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690" windowHeight="6405" tabRatio="540" activeTab="0"/>
  </bookViews>
  <sheets>
    <sheet name="II. Árlista " sheetId="1" r:id="rId1"/>
  </sheets>
  <definedNames>
    <definedName name="_xlnm._FilterDatabase" localSheetId="0" hidden="1">'II. Árlista '!$F$1:$F$285</definedName>
    <definedName name="_xlnm.Print_Area" localSheetId="0">'II. Árlista '!$A$1:$H$166</definedName>
  </definedNames>
  <calcPr fullCalcOnLoad="1"/>
</workbook>
</file>

<file path=xl/sharedStrings.xml><?xml version="1.0" encoding="utf-8"?>
<sst xmlns="http://schemas.openxmlformats.org/spreadsheetml/2006/main" count="577" uniqueCount="289">
  <si>
    <t>Megnevezés</t>
  </si>
  <si>
    <t>Kiszer.</t>
  </si>
  <si>
    <t>Nettó ár</t>
  </si>
  <si>
    <t>Bruttó ár</t>
  </si>
  <si>
    <t>Kiadós.</t>
  </si>
  <si>
    <t>Tulajdonságok</t>
  </si>
  <si>
    <t>Falfestékek</t>
  </si>
  <si>
    <t>Primavera</t>
  </si>
  <si>
    <t>2,5 l</t>
  </si>
  <si>
    <t>8-10</t>
  </si>
  <si>
    <t>Beltéri lélegző falfesték</t>
  </si>
  <si>
    <t>5 l</t>
  </si>
  <si>
    <t>kiváló fedőképesség,színezhetőség</t>
  </si>
  <si>
    <t>10 l</t>
  </si>
  <si>
    <t>extra hígíthatóság(14 liter festék 6-8 liter víz</t>
  </si>
  <si>
    <t>14 l</t>
  </si>
  <si>
    <t>magas ellenállóság.</t>
  </si>
  <si>
    <t>10-12</t>
  </si>
  <si>
    <t>Casa Viva</t>
  </si>
  <si>
    <t>Beltéri mosható akril falfesték</t>
  </si>
  <si>
    <t>Magas fehérségű,</t>
  </si>
  <si>
    <t>páraáteresztő,</t>
  </si>
  <si>
    <t>rendkívül kiadós.</t>
  </si>
  <si>
    <t>1,25 l</t>
  </si>
  <si>
    <t>13-15</t>
  </si>
  <si>
    <t>Tiffany</t>
  </si>
  <si>
    <t>17-18</t>
  </si>
  <si>
    <t>Vinil silossan alapú,supermosható falfesték</t>
  </si>
  <si>
    <t>Kültéri és beltéri felhasználásra.</t>
  </si>
  <si>
    <t>Visone</t>
  </si>
  <si>
    <t>14-16</t>
  </si>
  <si>
    <t>Csúcsminőségű selyemfényű falfesték</t>
  </si>
  <si>
    <t xml:space="preserve">kül és beltérben egyaránt  használható, </t>
  </si>
  <si>
    <t>Tecno Paint</t>
  </si>
  <si>
    <t>0.75 l</t>
  </si>
  <si>
    <t>Kültéri akril falfesték</t>
  </si>
  <si>
    <t>nagy fedőképességű,</t>
  </si>
  <si>
    <t>magas kiadósságú és fehérségű,</t>
  </si>
  <si>
    <t>mosható.</t>
  </si>
  <si>
    <t>Tecno Paint színes</t>
  </si>
  <si>
    <t>0,75 l</t>
  </si>
  <si>
    <t>New Quarz</t>
  </si>
  <si>
    <t xml:space="preserve"> 5 l</t>
  </si>
  <si>
    <t>Quarz szemcsés homlokzatfesték</t>
  </si>
  <si>
    <t>természetes megjelenésü,rendkívül színtartó</t>
  </si>
  <si>
    <t>Plast Color</t>
  </si>
  <si>
    <t>2-6</t>
  </si>
  <si>
    <t>Fényes, sima vagy bőrhatású falfesték</t>
  </si>
  <si>
    <t>extra ellenálóság és tisztíthatóság</t>
  </si>
  <si>
    <t>Penészgátló anyagok</t>
  </si>
  <si>
    <t>Primavera AntiMuffa</t>
  </si>
  <si>
    <t xml:space="preserve">Penész és mohásodás </t>
  </si>
  <si>
    <t>elleni adalékkal</t>
  </si>
  <si>
    <t>TogliMuffa</t>
  </si>
  <si>
    <t>1 l</t>
  </si>
  <si>
    <t>Penészlemosó oldat, 1:1-hez higítható</t>
  </si>
  <si>
    <t>Adisan Beltéri</t>
  </si>
  <si>
    <t>250 ml</t>
  </si>
  <si>
    <t>Penészesedést, mohásodást gátló adalék</t>
  </si>
  <si>
    <t>Adisan Külteri</t>
  </si>
  <si>
    <t>minden vizes alapú falfestékhez vakolathoz</t>
  </si>
  <si>
    <t>Mélyalapozók</t>
  </si>
  <si>
    <t>Jolly Fix</t>
  </si>
  <si>
    <t>12-15</t>
  </si>
  <si>
    <t>Mélyalapozó koncentrátum</t>
  </si>
  <si>
    <t>Universal fix</t>
  </si>
  <si>
    <t>15-20</t>
  </si>
  <si>
    <t xml:space="preserve">Vízzel higítható, kül és beltéri falfixáló  </t>
  </si>
  <si>
    <t>a Venezianio ajánlott beltéri alapozója</t>
  </si>
  <si>
    <t>Isogel</t>
  </si>
  <si>
    <t>10-15</t>
  </si>
  <si>
    <t>Oldószeres mélyalapozó</t>
  </si>
  <si>
    <t>4 l</t>
  </si>
  <si>
    <t>Vakolatok</t>
  </si>
  <si>
    <t>Quarzoplast</t>
  </si>
  <si>
    <t>1,5-3,5</t>
  </si>
  <si>
    <t>Quarz tartalmú kül- és beltéri</t>
  </si>
  <si>
    <t>lélegző, mintázható dekoratív bevonat</t>
  </si>
  <si>
    <t>Rivplast 1,5 mm</t>
  </si>
  <si>
    <t>16 l</t>
  </si>
  <si>
    <t>1,2</t>
  </si>
  <si>
    <t>Intonaco Rasante</t>
  </si>
  <si>
    <t>3-4</t>
  </si>
  <si>
    <t>Dekorációs anyagok</t>
  </si>
  <si>
    <t>Casalux</t>
  </si>
  <si>
    <t>Veneziano</t>
  </si>
  <si>
    <t>Beltéri márványhatású glett</t>
  </si>
  <si>
    <t>könnyü felhordhatóság</t>
  </si>
  <si>
    <t xml:space="preserve"> széles színválaszték</t>
  </si>
  <si>
    <t>Veneziano Wax</t>
  </si>
  <si>
    <t>0.75</t>
  </si>
  <si>
    <t>Felületkezelő viasz</t>
  </si>
  <si>
    <t>Canova</t>
  </si>
  <si>
    <t>10</t>
  </si>
  <si>
    <t xml:space="preserve">Antikolt hatású. beltéri, mosható,  </t>
  </si>
  <si>
    <t xml:space="preserve">lélegző falfesték, </t>
  </si>
  <si>
    <t>Felvitele szakértelmet nem igényel</t>
  </si>
  <si>
    <t>Canova toner</t>
  </si>
  <si>
    <t>0,250 l</t>
  </si>
  <si>
    <t xml:space="preserve">Canova festék színezője </t>
  </si>
  <si>
    <t>Speciális tonerek</t>
  </si>
  <si>
    <t>Arany, ezüst, gyöngyház hatás.</t>
  </si>
  <si>
    <t>Canova ecset</t>
  </si>
  <si>
    <t>Canova simító</t>
  </si>
  <si>
    <t>Antichi Decori</t>
  </si>
  <si>
    <t>35-40-ig</t>
  </si>
  <si>
    <t>Homlokzati díszítő lazúrfesték</t>
  </si>
  <si>
    <t>35-40</t>
  </si>
  <si>
    <t xml:space="preserve">Vízzel akár 40%-ig higítható, lélegző, </t>
  </si>
  <si>
    <t>10l</t>
  </si>
  <si>
    <t>UV álló, vízlepergető.</t>
  </si>
  <si>
    <t>Antichi Decori alapozó</t>
  </si>
  <si>
    <t>Kültéri használatkor elengedhetetlen.</t>
  </si>
  <si>
    <t>Metal Graf</t>
  </si>
  <si>
    <t>Fémreszeléket tartalmazó szemcsés</t>
  </si>
  <si>
    <t>szintetikus festék fémre, fára</t>
  </si>
  <si>
    <t>Metal Graf speciális</t>
  </si>
  <si>
    <t>0,125 l</t>
  </si>
  <si>
    <t xml:space="preserve">Arany színű dekorációs festék </t>
  </si>
  <si>
    <t>0,375 l</t>
  </si>
  <si>
    <t>12-14</t>
  </si>
  <si>
    <t xml:space="preserve">Ezüst színű dekorációs festék </t>
  </si>
  <si>
    <t>Szigetelők</t>
  </si>
  <si>
    <t>Guaina Gum</t>
  </si>
  <si>
    <t>2,5</t>
  </si>
  <si>
    <t>Speciális kenhető vízszigetelés.</t>
  </si>
  <si>
    <t>tetők, teraszok, vizes blokkok, födémek,</t>
  </si>
  <si>
    <t>üzemi víz elleni szigetelésére.  burkolható,</t>
  </si>
  <si>
    <t>13 l</t>
  </si>
  <si>
    <t>Zománcok</t>
  </si>
  <si>
    <t>Eko</t>
  </si>
  <si>
    <t>fára, fémre és betonra is</t>
  </si>
  <si>
    <t>Arredo</t>
  </si>
  <si>
    <t>15</t>
  </si>
  <si>
    <t>Szintetikus zománcfesték</t>
  </si>
  <si>
    <t>selyemfényű, fehér</t>
  </si>
  <si>
    <t>Casa Gel</t>
  </si>
  <si>
    <t>Korrodált felületre felhordható</t>
  </si>
  <si>
    <t>Környezetbarát, fémre, fára, betonra</t>
  </si>
  <si>
    <t>Sea Gull</t>
  </si>
  <si>
    <t>18-20</t>
  </si>
  <si>
    <t>Szilikonos szuperzománc fehérségét</t>
  </si>
  <si>
    <t>fényességét hosszú ideig megőrzi</t>
  </si>
  <si>
    <t>Brillante</t>
  </si>
  <si>
    <t xml:space="preserve">Vízzel higítható univerzális zománcfesték </t>
  </si>
  <si>
    <t>2.5 l</t>
  </si>
  <si>
    <t>Zincoprot</t>
  </si>
  <si>
    <t>7-8</t>
  </si>
  <si>
    <t xml:space="preserve">Horganyzott, vagy alumínium felületre </t>
  </si>
  <si>
    <t>alapozás nélkül felvihető zománcfesték.</t>
  </si>
  <si>
    <t>Novo Film</t>
  </si>
  <si>
    <t>16-18</t>
  </si>
  <si>
    <t>Nitro alapú korróziógátló zománcfesték</t>
  </si>
  <si>
    <t>Alapozók</t>
  </si>
  <si>
    <t>Veronite</t>
  </si>
  <si>
    <t>0,5 l</t>
  </si>
  <si>
    <t>Univerzális alapozó</t>
  </si>
  <si>
    <t>fémre, fára, falra.</t>
  </si>
  <si>
    <t xml:space="preserve">Metal Prot </t>
  </si>
  <si>
    <t>0,25 l</t>
  </si>
  <si>
    <t>Fakezelők</t>
  </si>
  <si>
    <t>Casa Legno</t>
  </si>
  <si>
    <t xml:space="preserve">Impregnáló dekoratív, favédő, félvastag </t>
  </si>
  <si>
    <t>lazúr. Alapozást nem igényel. UV álló</t>
  </si>
  <si>
    <t>Gombaölő, penészgátló adalékot tartalmaz</t>
  </si>
  <si>
    <t>Hydro Legno</t>
  </si>
  <si>
    <t>Vizes bázisú impregnáló lazúr. UV álló</t>
  </si>
  <si>
    <t>Veliero</t>
  </si>
  <si>
    <t>15-18</t>
  </si>
  <si>
    <t>Speciális csónaklakk</t>
  </si>
  <si>
    <t>A tengeri klímának is ellenáll.</t>
  </si>
  <si>
    <t>Parquet</t>
  </si>
  <si>
    <t>Parkettalakk</t>
  </si>
  <si>
    <t>Poliuretán tartalmú, egykomponensű.</t>
  </si>
  <si>
    <t>Cerosa</t>
  </si>
  <si>
    <t>Aerosol</t>
  </si>
  <si>
    <t>Newspray normál</t>
  </si>
  <si>
    <t>400 ml</t>
  </si>
  <si>
    <t>3</t>
  </si>
  <si>
    <t>Akril aerosolos festék</t>
  </si>
  <si>
    <t>Newspray speciális</t>
  </si>
  <si>
    <t>Ózonra káros anyagot nem tartalmaz</t>
  </si>
  <si>
    <t>Szinezők</t>
  </si>
  <si>
    <t>Arlecchino szin.</t>
  </si>
  <si>
    <t>50 ml</t>
  </si>
  <si>
    <t>Univerzális szinező pigment</t>
  </si>
  <si>
    <t xml:space="preserve">szinte minden típusú festékhez kül-beltérben </t>
  </si>
  <si>
    <t>Tecnocolor</t>
  </si>
  <si>
    <t>500 ml</t>
  </si>
  <si>
    <t>vizes alapú színező és festék bel és kültérre</t>
  </si>
  <si>
    <t>Higítók</t>
  </si>
  <si>
    <t xml:space="preserve">Szintetikus </t>
  </si>
  <si>
    <t/>
  </si>
  <si>
    <t>Bárnilyen szintetikus festékhez</t>
  </si>
  <si>
    <t>fémdobozos, biztonsági gyerekzáras</t>
  </si>
  <si>
    <t>Szagtalan</t>
  </si>
  <si>
    <t>zárt,rosszul szellőző helyiségekben javasolt</t>
  </si>
  <si>
    <t>910</t>
  </si>
  <si>
    <t>Zinco Prot, Fast, Medencefesték, Stb.</t>
  </si>
  <si>
    <t>Útfesték higító</t>
  </si>
  <si>
    <t>Az útfesték 5-10 %-os higításához</t>
  </si>
  <si>
    <t>Egyéb</t>
  </si>
  <si>
    <t>Hydrover</t>
  </si>
  <si>
    <t>12</t>
  </si>
  <si>
    <t>Betonfesték,vizes bázisú, kis forgalmú</t>
  </si>
  <si>
    <t>15 l</t>
  </si>
  <si>
    <t>Epox ceramizato</t>
  </si>
  <si>
    <t>3.25 l</t>
  </si>
  <si>
    <t>Útfesték</t>
  </si>
  <si>
    <t>Közutak,raktárak jelző festéke</t>
  </si>
  <si>
    <t>Fehér, sárga</t>
  </si>
  <si>
    <t>18 l</t>
  </si>
  <si>
    <t>anyagszügséglet:12 cm x 100 fm kb.6liter</t>
  </si>
  <si>
    <t>Casa magic</t>
  </si>
  <si>
    <t>6</t>
  </si>
  <si>
    <t>Beltéri hő és hangszigetelő festék</t>
  </si>
  <si>
    <t xml:space="preserve">Medence festék </t>
  </si>
  <si>
    <t>6-7</t>
  </si>
  <si>
    <t>Azur kék, cloro cauccio alapú</t>
  </si>
  <si>
    <t xml:space="preserve">Verostucco </t>
  </si>
  <si>
    <t>Vizes, szintetikus, használatra kész</t>
  </si>
  <si>
    <t>tömítőglett, Magas fehérségű</t>
  </si>
  <si>
    <t>Fa, fal, fém, cement és gipszes alapra</t>
  </si>
  <si>
    <t>Casavil</t>
  </si>
  <si>
    <t>6-8</t>
  </si>
  <si>
    <t>Univerzális vizes alapú ragasztó, átlátszó</t>
  </si>
  <si>
    <t>m2 / lit</t>
  </si>
  <si>
    <t xml:space="preserve"> fekete,narancs, barna, oxidvörös, kék, zöld.</t>
  </si>
  <si>
    <r>
      <t>Gyári erős színek!</t>
    </r>
    <r>
      <rPr>
        <sz val="10"/>
        <rFont val="Arial CE"/>
        <family val="0"/>
      </rPr>
      <t xml:space="preserve"> Sárga, okker, piros,</t>
    </r>
  </si>
  <si>
    <t>Oro (arany)</t>
  </si>
  <si>
    <t>Argento (ezüst)</t>
  </si>
  <si>
    <t>Dekoratív selyemfényű fabevonat.</t>
  </si>
  <si>
    <t>Kezeletlen felületre is! Penészgátló.</t>
  </si>
  <si>
    <t>Alumínium (609)és arany (610) színek</t>
  </si>
  <si>
    <t>1,25l</t>
  </si>
  <si>
    <t>Hydro Legno Industriale</t>
  </si>
  <si>
    <t>Használatra kész.  Rendelésre!</t>
  </si>
  <si>
    <t xml:space="preserve">Tiffany </t>
  </si>
  <si>
    <t>Hydromat</t>
  </si>
  <si>
    <t>Hydrobase</t>
  </si>
  <si>
    <t>Hydro Legno  20 glos</t>
  </si>
  <si>
    <t>Hydro Legno  30 glos</t>
  </si>
  <si>
    <t>Kiemelkedő fedőképesség, ellenálóság,</t>
  </si>
  <si>
    <t>kiadóság   14 liter= 250 m²</t>
  </si>
  <si>
    <t>Beltéri  penészgátló lélegző falfesték</t>
  </si>
  <si>
    <t>vizzel 300-600% ban higítható</t>
  </si>
  <si>
    <t>szintetikus alapú korrozió gátló alapozó</t>
  </si>
  <si>
    <t>Vizes bázisú selyemfényű plusszbevonat</t>
  </si>
  <si>
    <t>szintelen, szakipari bevonat beltérre</t>
  </si>
  <si>
    <t>szintelen, szakipari bevonat kültérre</t>
  </si>
  <si>
    <t>6-12</t>
  </si>
  <si>
    <t>Kétkomponensü vizes ipari bevonat beltérben</t>
  </si>
  <si>
    <t>helyiségek,garázsok, festésére bel és kültérre</t>
  </si>
  <si>
    <t>Poliuretán alapú vízzel hígítható matt zománc</t>
  </si>
  <si>
    <t>álltalános és szakipari felhsználásra</t>
  </si>
  <si>
    <t>0,8</t>
  </si>
  <si>
    <t>Gördülőszemcsés dekoratív vakolat</t>
  </si>
  <si>
    <t xml:space="preserve">Üvegszál erősített lélegző vékonyvakolat </t>
  </si>
  <si>
    <t xml:space="preserve">kvarc szemcsés alapozó festék.  </t>
  </si>
  <si>
    <t>Felületkiegyenlítő,strukturáló,</t>
  </si>
  <si>
    <t>( Képkeretek, sírfeliratok,dekoráció stb.)</t>
  </si>
  <si>
    <t xml:space="preserve">szintetikus higitóval 1:1 arányban </t>
  </si>
  <si>
    <t>egykomponensü, vízzel higítható.</t>
  </si>
  <si>
    <t>Fémhatású dekor falfesték 8 szinben</t>
  </si>
  <si>
    <t xml:space="preserve">Fa, fém, müanyag. Fényes,selyemfényü </t>
  </si>
  <si>
    <t>Easy Paint</t>
  </si>
  <si>
    <t>lélegző citrom illatú falfesték</t>
  </si>
  <si>
    <t>tisztítható</t>
  </si>
  <si>
    <t>Casati Coat</t>
  </si>
  <si>
    <t>Szintetikus alapú fényes zománcfesték</t>
  </si>
  <si>
    <t>kültéri és betéri felhasználásra</t>
  </si>
  <si>
    <t>Vizzel hígítható matt szintelen, fehér</t>
  </si>
  <si>
    <t>alapozo fára lakossági, szakipari felhasználásra</t>
  </si>
  <si>
    <t>Super Fondo szürke</t>
  </si>
  <si>
    <t>magas hatóanyagtartalom és minőség</t>
  </si>
  <si>
    <t xml:space="preserve">Rozsdagátló alapozó </t>
  </si>
  <si>
    <t xml:space="preserve"> szürke, vörös</t>
  </si>
  <si>
    <t>Kiemelkedő minőségü gyorsanszáradó</t>
  </si>
  <si>
    <t>4-6</t>
  </si>
  <si>
    <t>nitróhígítású alapozó</t>
  </si>
  <si>
    <t xml:space="preserve">Coprifumo </t>
  </si>
  <si>
    <t>Vizes alapú szigetelő alapozó festék</t>
  </si>
  <si>
    <t>füstős,kormos,szennyezet felületre</t>
  </si>
  <si>
    <t>Stucco Rasare</t>
  </si>
  <si>
    <t>5 kg</t>
  </si>
  <si>
    <t>20 kg</t>
  </si>
  <si>
    <t>Felhasználásra kész glettanyag</t>
  </si>
  <si>
    <t>db</t>
  </si>
  <si>
    <t>N_besz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</si>
</sst>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#,##0.0\ &quot;Ft&quot;"/>
  </numFmts>
  <fonts count="46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1"/>
      <name val="Arial CE"/>
      <family val="0"/>
    </font>
    <font>
      <sz val="10"/>
      <color indexed="12"/>
      <name val="Arial CE"/>
      <family val="0"/>
    </font>
    <font>
      <b/>
      <sz val="11"/>
      <color indexed="12"/>
      <name val="Arial"/>
      <family val="0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2" fillId="0" borderId="0" xfId="43" applyNumberFormat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164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6"/>
  <sheetViews>
    <sheetView tabSelected="1" zoomScalePageLayoutView="0" workbookViewId="0" topLeftCell="A128">
      <selection activeCell="A151" sqref="A151:B159"/>
    </sheetView>
  </sheetViews>
  <sheetFormatPr defaultColWidth="9.00390625" defaultRowHeight="12.75"/>
  <cols>
    <col min="1" max="1" width="22.875" style="4" bestFit="1" customWidth="1"/>
    <col min="2" max="2" width="7.125" style="31" bestFit="1" customWidth="1"/>
    <col min="3" max="3" width="2.875" style="31" customWidth="1"/>
    <col min="4" max="6" width="8.875" style="2" bestFit="1" customWidth="1"/>
    <col min="7" max="7" width="7.75390625" style="1" bestFit="1" customWidth="1"/>
    <col min="8" max="8" width="41.375" style="4" bestFit="1" customWidth="1"/>
    <col min="9" max="16384" width="9.125" style="4" customWidth="1"/>
  </cols>
  <sheetData>
    <row r="1" spans="1:8" ht="12.75">
      <c r="A1" s="7" t="s">
        <v>0</v>
      </c>
      <c r="B1" s="30" t="s">
        <v>1</v>
      </c>
      <c r="C1" s="30"/>
      <c r="D1" s="11" t="s">
        <v>2</v>
      </c>
      <c r="E1" s="11" t="s">
        <v>288</v>
      </c>
      <c r="F1" s="11" t="s">
        <v>3</v>
      </c>
      <c r="G1" s="7" t="s">
        <v>4</v>
      </c>
      <c r="H1" s="7" t="s">
        <v>5</v>
      </c>
    </row>
    <row r="2" spans="1:8" ht="14.25" customHeight="1">
      <c r="A2" s="20" t="s">
        <v>6</v>
      </c>
      <c r="G2" s="1" t="s">
        <v>226</v>
      </c>
      <c r="H2" s="7"/>
    </row>
    <row r="3" spans="1:8" ht="12" customHeight="1">
      <c r="A3" s="4" t="s">
        <v>7</v>
      </c>
      <c r="B3" s="31" t="s">
        <v>8</v>
      </c>
      <c r="D3" s="16">
        <v>1945</v>
      </c>
      <c r="E3" s="16">
        <f>D3*0.8</f>
        <v>1556</v>
      </c>
      <c r="F3" s="16">
        <f>E3*1.27</f>
        <v>1976.1200000000001</v>
      </c>
      <c r="G3" s="3" t="s">
        <v>9</v>
      </c>
      <c r="H3" s="8" t="s">
        <v>10</v>
      </c>
    </row>
    <row r="4" spans="1:9" ht="12" customHeight="1">
      <c r="A4" s="4" t="s">
        <v>7</v>
      </c>
      <c r="B4" s="31" t="s">
        <v>11</v>
      </c>
      <c r="D4" s="16">
        <v>3450</v>
      </c>
      <c r="E4" s="16">
        <f aca="true" t="shared" si="0" ref="E4:E67">D4*0.8</f>
        <v>2760</v>
      </c>
      <c r="F4" s="16">
        <f aca="true" t="shared" si="1" ref="F4:F67">E4*1.27</f>
        <v>3505.2000000000003</v>
      </c>
      <c r="G4" s="3" t="s">
        <v>9</v>
      </c>
      <c r="H4" s="4" t="s">
        <v>12</v>
      </c>
      <c r="I4" s="5"/>
    </row>
    <row r="5" spans="1:9" ht="12" customHeight="1">
      <c r="A5" s="4" t="s">
        <v>7</v>
      </c>
      <c r="B5" s="31" t="s">
        <v>13</v>
      </c>
      <c r="D5" s="16">
        <v>5100</v>
      </c>
      <c r="E5" s="16">
        <f t="shared" si="0"/>
        <v>4080</v>
      </c>
      <c r="F5" s="16">
        <f t="shared" si="1"/>
        <v>5181.6</v>
      </c>
      <c r="G5" s="3" t="s">
        <v>9</v>
      </c>
      <c r="H5" s="4" t="s">
        <v>14</v>
      </c>
      <c r="I5" s="5"/>
    </row>
    <row r="6" spans="1:9" ht="12" customHeight="1">
      <c r="A6" s="4" t="s">
        <v>7</v>
      </c>
      <c r="B6" s="31" t="s">
        <v>15</v>
      </c>
      <c r="D6" s="16">
        <v>5735</v>
      </c>
      <c r="E6" s="16">
        <f t="shared" si="0"/>
        <v>4588</v>
      </c>
      <c r="F6" s="16">
        <f t="shared" si="1"/>
        <v>5826.76</v>
      </c>
      <c r="G6" s="3" t="s">
        <v>9</v>
      </c>
      <c r="H6" s="4" t="s">
        <v>16</v>
      </c>
      <c r="I6" s="5"/>
    </row>
    <row r="7" spans="1:9" ht="12" customHeight="1">
      <c r="A7" s="4" t="s">
        <v>265</v>
      </c>
      <c r="B7" s="31" t="s">
        <v>11</v>
      </c>
      <c r="D7" s="16">
        <v>3440</v>
      </c>
      <c r="E7" s="16">
        <f t="shared" si="0"/>
        <v>2752</v>
      </c>
      <c r="F7" s="16">
        <f t="shared" si="1"/>
        <v>3495.04</v>
      </c>
      <c r="G7" s="3" t="s">
        <v>9</v>
      </c>
      <c r="H7" s="14" t="s">
        <v>266</v>
      </c>
      <c r="I7" s="5"/>
    </row>
    <row r="8" spans="1:9" ht="12" customHeight="1">
      <c r="A8" s="4" t="s">
        <v>18</v>
      </c>
      <c r="B8" s="31" t="s">
        <v>40</v>
      </c>
      <c r="D8" s="16">
        <v>1435</v>
      </c>
      <c r="E8" s="16">
        <f t="shared" si="0"/>
        <v>1148</v>
      </c>
      <c r="F8" s="16">
        <f t="shared" si="1"/>
        <v>1457.96</v>
      </c>
      <c r="G8" s="3" t="s">
        <v>9</v>
      </c>
      <c r="H8" s="8" t="s">
        <v>19</v>
      </c>
      <c r="I8" s="5"/>
    </row>
    <row r="9" spans="1:9" ht="12" customHeight="1">
      <c r="A9" s="4" t="s">
        <v>18</v>
      </c>
      <c r="B9" s="31" t="s">
        <v>8</v>
      </c>
      <c r="D9" s="16">
        <v>3760</v>
      </c>
      <c r="E9" s="16">
        <f t="shared" si="0"/>
        <v>3008</v>
      </c>
      <c r="F9" s="16">
        <f t="shared" si="1"/>
        <v>3820.16</v>
      </c>
      <c r="G9" s="3" t="s">
        <v>17</v>
      </c>
      <c r="H9" s="4" t="s">
        <v>20</v>
      </c>
      <c r="I9" s="5"/>
    </row>
    <row r="10" spans="1:9" ht="12" customHeight="1">
      <c r="A10" s="4" t="s">
        <v>18</v>
      </c>
      <c r="B10" s="31" t="s">
        <v>11</v>
      </c>
      <c r="D10" s="16">
        <v>6380</v>
      </c>
      <c r="E10" s="16">
        <f t="shared" si="0"/>
        <v>5104</v>
      </c>
      <c r="F10" s="16">
        <f t="shared" si="1"/>
        <v>6482.08</v>
      </c>
      <c r="G10" s="3" t="s">
        <v>17</v>
      </c>
      <c r="H10" s="4" t="s">
        <v>267</v>
      </c>
      <c r="I10" s="5"/>
    </row>
    <row r="11" spans="1:9" ht="12" customHeight="1">
      <c r="A11" s="4" t="s">
        <v>18</v>
      </c>
      <c r="B11" s="31" t="s">
        <v>13</v>
      </c>
      <c r="D11" s="16">
        <v>8160</v>
      </c>
      <c r="E11" s="16">
        <f t="shared" si="0"/>
        <v>6528</v>
      </c>
      <c r="F11" s="16">
        <f t="shared" si="1"/>
        <v>8290.56</v>
      </c>
      <c r="G11" s="3" t="s">
        <v>17</v>
      </c>
      <c r="H11" s="21" t="s">
        <v>21</v>
      </c>
      <c r="I11" s="5"/>
    </row>
    <row r="12" spans="1:9" ht="12" customHeight="1">
      <c r="A12" s="4" t="s">
        <v>18</v>
      </c>
      <c r="B12" s="31" t="s">
        <v>15</v>
      </c>
      <c r="D12" s="16">
        <v>11265</v>
      </c>
      <c r="E12" s="16">
        <f t="shared" si="0"/>
        <v>9012</v>
      </c>
      <c r="F12" s="16">
        <f t="shared" si="1"/>
        <v>11445.24</v>
      </c>
      <c r="G12" s="3" t="s">
        <v>17</v>
      </c>
      <c r="H12" s="4" t="s">
        <v>22</v>
      </c>
      <c r="I12" s="5"/>
    </row>
    <row r="13" spans="1:9" ht="12" customHeight="1">
      <c r="A13" s="4" t="s">
        <v>25</v>
      </c>
      <c r="B13" s="31" t="s">
        <v>40</v>
      </c>
      <c r="D13" s="16">
        <v>2040</v>
      </c>
      <c r="E13" s="16">
        <f t="shared" si="0"/>
        <v>1632</v>
      </c>
      <c r="F13" s="16">
        <f t="shared" si="1"/>
        <v>2072.64</v>
      </c>
      <c r="G13" s="3" t="s">
        <v>24</v>
      </c>
      <c r="H13" s="8" t="s">
        <v>27</v>
      </c>
      <c r="I13" s="5"/>
    </row>
    <row r="14" spans="1:9" ht="12" customHeight="1">
      <c r="A14" s="4" t="s">
        <v>237</v>
      </c>
      <c r="B14" s="31" t="s">
        <v>8</v>
      </c>
      <c r="D14" s="16">
        <v>4615</v>
      </c>
      <c r="E14" s="16">
        <f t="shared" si="0"/>
        <v>3692</v>
      </c>
      <c r="F14" s="16">
        <f t="shared" si="1"/>
        <v>4688.84</v>
      </c>
      <c r="G14" s="3" t="s">
        <v>24</v>
      </c>
      <c r="H14" s="4" t="s">
        <v>28</v>
      </c>
      <c r="I14" s="5"/>
    </row>
    <row r="15" spans="1:9" ht="12" customHeight="1">
      <c r="A15" s="4" t="s">
        <v>25</v>
      </c>
      <c r="B15" s="31" t="s">
        <v>11</v>
      </c>
      <c r="D15" s="16">
        <v>8645</v>
      </c>
      <c r="E15" s="16">
        <f t="shared" si="0"/>
        <v>6916</v>
      </c>
      <c r="F15" s="16">
        <f t="shared" si="1"/>
        <v>8783.32</v>
      </c>
      <c r="G15" s="3" t="s">
        <v>26</v>
      </c>
      <c r="H15" s="4" t="s">
        <v>242</v>
      </c>
      <c r="I15" s="5"/>
    </row>
    <row r="16" spans="1:9" ht="12" customHeight="1">
      <c r="A16" s="4" t="s">
        <v>25</v>
      </c>
      <c r="B16" s="31" t="s">
        <v>15</v>
      </c>
      <c r="D16" s="16">
        <v>20545</v>
      </c>
      <c r="E16" s="16">
        <f t="shared" si="0"/>
        <v>16436</v>
      </c>
      <c r="F16" s="16">
        <f t="shared" si="1"/>
        <v>20873.72</v>
      </c>
      <c r="G16" s="3" t="s">
        <v>26</v>
      </c>
      <c r="H16" s="4" t="s">
        <v>243</v>
      </c>
      <c r="I16" s="5"/>
    </row>
    <row r="17" spans="1:9" ht="12" customHeight="1">
      <c r="A17" s="4" t="s">
        <v>29</v>
      </c>
      <c r="B17" s="31" t="s">
        <v>8</v>
      </c>
      <c r="D17" s="16">
        <v>5830</v>
      </c>
      <c r="E17" s="16">
        <f t="shared" si="0"/>
        <v>4664</v>
      </c>
      <c r="F17" s="16">
        <f t="shared" si="1"/>
        <v>5923.28</v>
      </c>
      <c r="G17" s="3" t="s">
        <v>30</v>
      </c>
      <c r="H17" s="8" t="s">
        <v>31</v>
      </c>
      <c r="I17" s="5"/>
    </row>
    <row r="18" spans="1:9" ht="12" customHeight="1">
      <c r="A18" s="4" t="s">
        <v>29</v>
      </c>
      <c r="B18" s="31" t="s">
        <v>13</v>
      </c>
      <c r="D18" s="16">
        <v>18585</v>
      </c>
      <c r="E18" s="16">
        <f t="shared" si="0"/>
        <v>14868</v>
      </c>
      <c r="F18" s="16">
        <f t="shared" si="1"/>
        <v>18882.36</v>
      </c>
      <c r="G18" s="3" t="s">
        <v>30</v>
      </c>
      <c r="H18" s="13" t="s">
        <v>32</v>
      </c>
      <c r="I18" s="5"/>
    </row>
    <row r="19" spans="1:9" ht="12" customHeight="1">
      <c r="A19" s="4" t="s">
        <v>33</v>
      </c>
      <c r="B19" s="31" t="s">
        <v>34</v>
      </c>
      <c r="D19" s="16">
        <v>1945</v>
      </c>
      <c r="E19" s="16">
        <f t="shared" si="0"/>
        <v>1556</v>
      </c>
      <c r="F19" s="16">
        <f t="shared" si="1"/>
        <v>1976.1200000000001</v>
      </c>
      <c r="G19" s="3" t="s">
        <v>17</v>
      </c>
      <c r="H19" s="8" t="s">
        <v>35</v>
      </c>
      <c r="I19" s="5"/>
    </row>
    <row r="20" spans="1:9" ht="12" customHeight="1">
      <c r="A20" s="4" t="s">
        <v>33</v>
      </c>
      <c r="B20" s="31" t="s">
        <v>8</v>
      </c>
      <c r="D20" s="16">
        <v>4320</v>
      </c>
      <c r="E20" s="16">
        <f t="shared" si="0"/>
        <v>3456</v>
      </c>
      <c r="F20" s="16">
        <f t="shared" si="1"/>
        <v>4389.12</v>
      </c>
      <c r="G20" s="3" t="s">
        <v>17</v>
      </c>
      <c r="H20" s="4" t="s">
        <v>36</v>
      </c>
      <c r="I20" s="5"/>
    </row>
    <row r="21" spans="1:9" ht="12" customHeight="1">
      <c r="A21" s="4" t="s">
        <v>33</v>
      </c>
      <c r="B21" s="31" t="s">
        <v>11</v>
      </c>
      <c r="D21" s="16">
        <v>8310</v>
      </c>
      <c r="E21" s="16">
        <f t="shared" si="0"/>
        <v>6648</v>
      </c>
      <c r="F21" s="16">
        <f t="shared" si="1"/>
        <v>8442.960000000001</v>
      </c>
      <c r="G21" s="3" t="s">
        <v>17</v>
      </c>
      <c r="H21" s="4" t="s">
        <v>37</v>
      </c>
      <c r="I21" s="5"/>
    </row>
    <row r="22" spans="1:9" ht="12" customHeight="1">
      <c r="A22" s="4" t="s">
        <v>33</v>
      </c>
      <c r="B22" s="31" t="s">
        <v>15</v>
      </c>
      <c r="D22" s="22">
        <v>16945</v>
      </c>
      <c r="E22" s="16">
        <f t="shared" si="0"/>
        <v>13556</v>
      </c>
      <c r="F22" s="16">
        <f t="shared" si="1"/>
        <v>17216.12</v>
      </c>
      <c r="G22" s="3" t="s">
        <v>17</v>
      </c>
      <c r="H22" s="4" t="s">
        <v>38</v>
      </c>
      <c r="I22" s="5"/>
    </row>
    <row r="23" spans="1:9" ht="12" customHeight="1">
      <c r="A23" s="4" t="s">
        <v>39</v>
      </c>
      <c r="B23" s="31" t="s">
        <v>8</v>
      </c>
      <c r="D23" s="16">
        <v>6400</v>
      </c>
      <c r="E23" s="16">
        <f t="shared" si="0"/>
        <v>5120</v>
      </c>
      <c r="F23" s="16">
        <f t="shared" si="1"/>
        <v>6502.4</v>
      </c>
      <c r="G23" s="3" t="s">
        <v>17</v>
      </c>
      <c r="H23" s="8" t="s">
        <v>228</v>
      </c>
      <c r="I23" s="5"/>
    </row>
    <row r="24" spans="1:9" ht="12" customHeight="1">
      <c r="A24" s="4" t="s">
        <v>39</v>
      </c>
      <c r="B24" s="31" t="s">
        <v>15</v>
      </c>
      <c r="D24" s="16">
        <v>25450</v>
      </c>
      <c r="E24" s="16">
        <f t="shared" si="0"/>
        <v>20360</v>
      </c>
      <c r="F24" s="16">
        <f t="shared" si="1"/>
        <v>25857.2</v>
      </c>
      <c r="G24" s="3" t="s">
        <v>17</v>
      </c>
      <c r="H24" s="4" t="s">
        <v>227</v>
      </c>
      <c r="I24" s="5"/>
    </row>
    <row r="25" spans="1:9" ht="12" customHeight="1">
      <c r="A25" s="4" t="s">
        <v>41</v>
      </c>
      <c r="B25" s="31" t="s">
        <v>42</v>
      </c>
      <c r="D25" s="16">
        <v>8160</v>
      </c>
      <c r="E25" s="16">
        <f t="shared" si="0"/>
        <v>6528</v>
      </c>
      <c r="F25" s="16">
        <f t="shared" si="1"/>
        <v>8290.56</v>
      </c>
      <c r="G25" s="3" t="s">
        <v>9</v>
      </c>
      <c r="H25" s="8" t="s">
        <v>43</v>
      </c>
      <c r="I25" s="5"/>
    </row>
    <row r="26" spans="1:9" ht="12" customHeight="1">
      <c r="A26" s="4" t="s">
        <v>41</v>
      </c>
      <c r="B26" s="31" t="s">
        <v>15</v>
      </c>
      <c r="D26" s="16">
        <v>20690</v>
      </c>
      <c r="E26" s="16">
        <f t="shared" si="0"/>
        <v>16552</v>
      </c>
      <c r="F26" s="16">
        <f t="shared" si="1"/>
        <v>21021.04</v>
      </c>
      <c r="G26" s="3" t="s">
        <v>9</v>
      </c>
      <c r="H26" s="4" t="s">
        <v>44</v>
      </c>
      <c r="I26" s="5"/>
    </row>
    <row r="27" spans="1:9" ht="12" customHeight="1">
      <c r="A27" s="4" t="s">
        <v>45</v>
      </c>
      <c r="B27" s="31" t="s">
        <v>72</v>
      </c>
      <c r="D27" s="16">
        <v>6925</v>
      </c>
      <c r="E27" s="16">
        <f t="shared" si="0"/>
        <v>5540</v>
      </c>
      <c r="F27" s="16">
        <f t="shared" si="1"/>
        <v>7035.8</v>
      </c>
      <c r="G27" s="3" t="s">
        <v>46</v>
      </c>
      <c r="H27" s="8" t="s">
        <v>47</v>
      </c>
      <c r="I27" s="5"/>
    </row>
    <row r="28" spans="1:9" ht="12" customHeight="1">
      <c r="A28" s="4" t="s">
        <v>45</v>
      </c>
      <c r="B28" s="31" t="s">
        <v>205</v>
      </c>
      <c r="D28" s="16">
        <v>22985</v>
      </c>
      <c r="E28" s="16">
        <f t="shared" si="0"/>
        <v>18388</v>
      </c>
      <c r="F28" s="16">
        <f t="shared" si="1"/>
        <v>23352.760000000002</v>
      </c>
      <c r="G28" s="3" t="s">
        <v>46</v>
      </c>
      <c r="H28" s="4" t="s">
        <v>48</v>
      </c>
      <c r="I28" s="5"/>
    </row>
    <row r="29" spans="1:9" ht="12" customHeight="1">
      <c r="A29" s="23" t="s">
        <v>49</v>
      </c>
      <c r="B29" s="32"/>
      <c r="C29" s="32"/>
      <c r="D29" s="16"/>
      <c r="E29" s="16"/>
      <c r="F29" s="16"/>
      <c r="G29" s="3"/>
      <c r="I29" s="5"/>
    </row>
    <row r="30" spans="1:9" ht="12" customHeight="1">
      <c r="A30" s="4" t="s">
        <v>50</v>
      </c>
      <c r="B30" s="31" t="s">
        <v>8</v>
      </c>
      <c r="D30" s="16">
        <v>2655</v>
      </c>
      <c r="E30" s="16">
        <f t="shared" si="0"/>
        <v>2124</v>
      </c>
      <c r="F30" s="16">
        <f t="shared" si="1"/>
        <v>2697.48</v>
      </c>
      <c r="G30" s="3" t="s">
        <v>9</v>
      </c>
      <c r="H30" s="8" t="s">
        <v>244</v>
      </c>
      <c r="I30" s="5"/>
    </row>
    <row r="31" spans="1:9" ht="12" customHeight="1">
      <c r="A31" s="4" t="s">
        <v>50</v>
      </c>
      <c r="B31" s="31" t="s">
        <v>11</v>
      </c>
      <c r="D31" s="16">
        <v>4710</v>
      </c>
      <c r="E31" s="16">
        <f t="shared" si="0"/>
        <v>3768</v>
      </c>
      <c r="F31" s="16">
        <f t="shared" si="1"/>
        <v>4785.36</v>
      </c>
      <c r="G31" s="3" t="s">
        <v>9</v>
      </c>
      <c r="H31" s="4" t="s">
        <v>51</v>
      </c>
      <c r="I31" s="5"/>
    </row>
    <row r="32" spans="1:9" ht="14.25" customHeight="1">
      <c r="A32" s="4" t="s">
        <v>50</v>
      </c>
      <c r="B32" s="31" t="s">
        <v>15</v>
      </c>
      <c r="D32" s="16">
        <v>11560</v>
      </c>
      <c r="E32" s="16">
        <f t="shared" si="0"/>
        <v>9248</v>
      </c>
      <c r="F32" s="16">
        <f t="shared" si="1"/>
        <v>11744.960000000001</v>
      </c>
      <c r="G32" s="3" t="s">
        <v>9</v>
      </c>
      <c r="H32" s="4" t="s">
        <v>52</v>
      </c>
      <c r="I32" s="5"/>
    </row>
    <row r="33" spans="1:9" ht="12.75" customHeight="1">
      <c r="A33" s="4" t="s">
        <v>53</v>
      </c>
      <c r="B33" s="31" t="s">
        <v>54</v>
      </c>
      <c r="D33" s="16">
        <v>2330</v>
      </c>
      <c r="E33" s="16">
        <f t="shared" si="0"/>
        <v>1864</v>
      </c>
      <c r="F33" s="16">
        <f t="shared" si="1"/>
        <v>2367.28</v>
      </c>
      <c r="G33" s="3"/>
      <c r="H33" s="8" t="s">
        <v>55</v>
      </c>
      <c r="I33" s="5"/>
    </row>
    <row r="34" spans="1:9" ht="12.75" customHeight="1">
      <c r="A34" s="4" t="s">
        <v>56</v>
      </c>
      <c r="B34" s="31" t="s">
        <v>57</v>
      </c>
      <c r="D34" s="16">
        <v>3800</v>
      </c>
      <c r="E34" s="16">
        <f t="shared" si="0"/>
        <v>3040</v>
      </c>
      <c r="F34" s="16">
        <f t="shared" si="1"/>
        <v>3860.8</v>
      </c>
      <c r="G34" s="3"/>
      <c r="H34" s="8" t="s">
        <v>58</v>
      </c>
      <c r="I34" s="5"/>
    </row>
    <row r="35" spans="1:9" ht="12.75" customHeight="1">
      <c r="A35" s="4" t="s">
        <v>59</v>
      </c>
      <c r="B35" s="31" t="s">
        <v>57</v>
      </c>
      <c r="D35" s="16">
        <v>3800</v>
      </c>
      <c r="E35" s="16">
        <f t="shared" si="0"/>
        <v>3040</v>
      </c>
      <c r="F35" s="16">
        <f t="shared" si="1"/>
        <v>3860.8</v>
      </c>
      <c r="G35" s="3"/>
      <c r="H35" s="21" t="s">
        <v>60</v>
      </c>
      <c r="I35" s="5"/>
    </row>
    <row r="36" spans="1:9" ht="12.75" customHeight="1">
      <c r="A36" s="24" t="s">
        <v>61</v>
      </c>
      <c r="D36" s="16"/>
      <c r="E36" s="16"/>
      <c r="F36" s="16"/>
      <c r="G36" s="3"/>
      <c r="I36" s="5"/>
    </row>
    <row r="37" spans="1:9" ht="12.75" customHeight="1">
      <c r="A37" s="4" t="s">
        <v>62</v>
      </c>
      <c r="B37" s="31" t="s">
        <v>54</v>
      </c>
      <c r="D37" s="16">
        <v>1750</v>
      </c>
      <c r="E37" s="16">
        <f t="shared" si="0"/>
        <v>1400</v>
      </c>
      <c r="F37" s="16">
        <f t="shared" si="1"/>
        <v>1778</v>
      </c>
      <c r="G37" s="3" t="s">
        <v>63</v>
      </c>
      <c r="H37" s="8" t="s">
        <v>64</v>
      </c>
      <c r="I37" s="5"/>
    </row>
    <row r="38" spans="1:9" ht="12.75" customHeight="1">
      <c r="A38" s="4" t="s">
        <v>62</v>
      </c>
      <c r="B38" s="31" t="s">
        <v>11</v>
      </c>
      <c r="D38" s="16">
        <v>6375</v>
      </c>
      <c r="E38" s="16">
        <f t="shared" si="0"/>
        <v>5100</v>
      </c>
      <c r="F38" s="16">
        <f t="shared" si="1"/>
        <v>6477</v>
      </c>
      <c r="G38" s="3" t="s">
        <v>63</v>
      </c>
      <c r="H38" s="4" t="s">
        <v>245</v>
      </c>
      <c r="I38" s="5"/>
    </row>
    <row r="39" spans="1:9" ht="14.25" customHeight="1">
      <c r="A39" s="4" t="s">
        <v>65</v>
      </c>
      <c r="B39" s="31" t="s">
        <v>234</v>
      </c>
      <c r="D39" s="16">
        <v>2940</v>
      </c>
      <c r="E39" s="16">
        <f t="shared" si="0"/>
        <v>2352</v>
      </c>
      <c r="F39" s="16">
        <f t="shared" si="1"/>
        <v>2987.04</v>
      </c>
      <c r="G39" s="3" t="s">
        <v>66</v>
      </c>
      <c r="H39" s="14" t="s">
        <v>67</v>
      </c>
      <c r="I39" s="5"/>
    </row>
    <row r="40" spans="1:9" ht="12.75" customHeight="1">
      <c r="A40" s="4" t="s">
        <v>65</v>
      </c>
      <c r="B40" s="31" t="s">
        <v>11</v>
      </c>
      <c r="D40" s="16">
        <v>10025</v>
      </c>
      <c r="E40" s="16">
        <f t="shared" si="0"/>
        <v>8020</v>
      </c>
      <c r="F40" s="16">
        <f t="shared" si="1"/>
        <v>10185.4</v>
      </c>
      <c r="G40" s="3" t="s">
        <v>66</v>
      </c>
      <c r="H40" s="4" t="s">
        <v>68</v>
      </c>
      <c r="I40" s="5"/>
    </row>
    <row r="41" spans="1:9" ht="12.75" customHeight="1">
      <c r="A41" s="4" t="s">
        <v>69</v>
      </c>
      <c r="B41" s="31" t="s">
        <v>34</v>
      </c>
      <c r="D41" s="16">
        <v>2240</v>
      </c>
      <c r="E41" s="16">
        <f t="shared" si="0"/>
        <v>1792</v>
      </c>
      <c r="F41" s="16">
        <f t="shared" si="1"/>
        <v>2275.84</v>
      </c>
      <c r="G41" s="3" t="s">
        <v>70</v>
      </c>
      <c r="H41" s="14" t="s">
        <v>71</v>
      </c>
      <c r="I41" s="5"/>
    </row>
    <row r="42" spans="1:9" ht="12.75" customHeight="1">
      <c r="A42" s="4" t="s">
        <v>69</v>
      </c>
      <c r="B42" s="31" t="s">
        <v>8</v>
      </c>
      <c r="D42" s="16">
        <v>5805</v>
      </c>
      <c r="E42" s="16">
        <f t="shared" si="0"/>
        <v>4644</v>
      </c>
      <c r="F42" s="16">
        <f t="shared" si="1"/>
        <v>5897.88</v>
      </c>
      <c r="G42" s="3" t="s">
        <v>70</v>
      </c>
      <c r="H42" s="4" t="s">
        <v>261</v>
      </c>
      <c r="I42" s="5"/>
    </row>
    <row r="43" spans="1:9" ht="12.75" customHeight="1">
      <c r="A43" s="24" t="s">
        <v>73</v>
      </c>
      <c r="D43" s="16"/>
      <c r="E43" s="16"/>
      <c r="F43" s="16"/>
      <c r="G43" s="3"/>
      <c r="I43" s="5"/>
    </row>
    <row r="44" spans="1:9" ht="12.75" customHeight="1">
      <c r="A44" s="4" t="s">
        <v>74</v>
      </c>
      <c r="B44" s="31" t="s">
        <v>11</v>
      </c>
      <c r="D44" s="16">
        <v>7995</v>
      </c>
      <c r="E44" s="16">
        <f t="shared" si="0"/>
        <v>6396</v>
      </c>
      <c r="F44" s="16">
        <f t="shared" si="1"/>
        <v>8122.92</v>
      </c>
      <c r="G44" s="3" t="s">
        <v>75</v>
      </c>
      <c r="H44" s="8" t="s">
        <v>76</v>
      </c>
      <c r="I44" s="5"/>
    </row>
    <row r="45" spans="1:9" ht="12.75" customHeight="1">
      <c r="A45" s="4" t="s">
        <v>74</v>
      </c>
      <c r="B45" s="31" t="s">
        <v>15</v>
      </c>
      <c r="D45" s="16">
        <v>21560</v>
      </c>
      <c r="E45" s="16">
        <f t="shared" si="0"/>
        <v>17248</v>
      </c>
      <c r="F45" s="16">
        <f t="shared" si="1"/>
        <v>21904.96</v>
      </c>
      <c r="G45" s="3" t="s">
        <v>75</v>
      </c>
      <c r="H45" s="4" t="s">
        <v>77</v>
      </c>
      <c r="I45" s="5"/>
    </row>
    <row r="46" spans="1:9" ht="14.25" customHeight="1">
      <c r="A46" s="4" t="s">
        <v>78</v>
      </c>
      <c r="B46" s="31" t="s">
        <v>79</v>
      </c>
      <c r="D46" s="16">
        <v>16315</v>
      </c>
      <c r="E46" s="16">
        <f t="shared" si="0"/>
        <v>13052</v>
      </c>
      <c r="F46" s="16">
        <f t="shared" si="1"/>
        <v>16576.04</v>
      </c>
      <c r="G46" s="3" t="s">
        <v>255</v>
      </c>
      <c r="H46" s="8" t="s">
        <v>256</v>
      </c>
      <c r="I46" s="5"/>
    </row>
    <row r="47" spans="1:9" ht="12.75" customHeight="1">
      <c r="A47" s="15" t="s">
        <v>268</v>
      </c>
      <c r="B47" s="31" t="s">
        <v>15</v>
      </c>
      <c r="D47" s="16">
        <v>13645</v>
      </c>
      <c r="E47" s="16">
        <f t="shared" si="0"/>
        <v>10916</v>
      </c>
      <c r="F47" s="16">
        <f t="shared" si="1"/>
        <v>13863.32</v>
      </c>
      <c r="G47" s="3" t="s">
        <v>80</v>
      </c>
      <c r="H47" s="8" t="s">
        <v>257</v>
      </c>
      <c r="I47" s="5"/>
    </row>
    <row r="48" spans="1:9" ht="12.75" customHeight="1">
      <c r="A48" s="15" t="s">
        <v>81</v>
      </c>
      <c r="B48" s="31" t="s">
        <v>11</v>
      </c>
      <c r="D48" s="16">
        <v>6480</v>
      </c>
      <c r="E48" s="16">
        <f t="shared" si="0"/>
        <v>5184</v>
      </c>
      <c r="F48" s="16">
        <f t="shared" si="1"/>
        <v>6583.68</v>
      </c>
      <c r="G48" s="3" t="s">
        <v>82</v>
      </c>
      <c r="H48" s="8" t="s">
        <v>259</v>
      </c>
      <c r="I48" s="5"/>
    </row>
    <row r="49" spans="1:9" ht="12.75" customHeight="1">
      <c r="A49" s="15" t="s">
        <v>81</v>
      </c>
      <c r="B49" s="31" t="s">
        <v>15</v>
      </c>
      <c r="D49" s="16">
        <v>16620</v>
      </c>
      <c r="E49" s="16">
        <f t="shared" si="0"/>
        <v>13296</v>
      </c>
      <c r="F49" s="16">
        <f t="shared" si="1"/>
        <v>16885.920000000002</v>
      </c>
      <c r="G49" s="3" t="s">
        <v>82</v>
      </c>
      <c r="H49" s="13" t="s">
        <v>258</v>
      </c>
      <c r="I49" s="5"/>
    </row>
    <row r="50" spans="1:9" ht="12.75" customHeight="1">
      <c r="A50" s="25" t="s">
        <v>122</v>
      </c>
      <c r="E50" s="16"/>
      <c r="F50" s="16"/>
      <c r="G50" s="3"/>
      <c r="H50" s="13"/>
      <c r="I50" s="5"/>
    </row>
    <row r="51" spans="1:9" ht="12.75" customHeight="1">
      <c r="A51" s="13" t="s">
        <v>123</v>
      </c>
      <c r="B51" s="31" t="s">
        <v>40</v>
      </c>
      <c r="D51" s="16">
        <v>1890</v>
      </c>
      <c r="E51" s="16">
        <f t="shared" si="0"/>
        <v>1512</v>
      </c>
      <c r="F51" s="16">
        <f t="shared" si="1"/>
        <v>1920.24</v>
      </c>
      <c r="G51" s="3" t="s">
        <v>124</v>
      </c>
      <c r="H51" s="8" t="s">
        <v>125</v>
      </c>
      <c r="I51" s="5"/>
    </row>
    <row r="52" spans="1:9" ht="12.75" customHeight="1">
      <c r="A52" s="4" t="s">
        <v>123</v>
      </c>
      <c r="B52" s="31" t="s">
        <v>8</v>
      </c>
      <c r="D52" s="16">
        <v>5640</v>
      </c>
      <c r="E52" s="16">
        <f t="shared" si="0"/>
        <v>4512</v>
      </c>
      <c r="F52" s="16">
        <f t="shared" si="1"/>
        <v>5730.24</v>
      </c>
      <c r="G52" s="3" t="s">
        <v>124</v>
      </c>
      <c r="H52" s="13" t="s">
        <v>126</v>
      </c>
      <c r="I52" s="5"/>
    </row>
    <row r="53" spans="1:9" ht="12.75" customHeight="1">
      <c r="A53" s="4" t="s">
        <v>123</v>
      </c>
      <c r="B53" s="31" t="s">
        <v>11</v>
      </c>
      <c r="D53" s="16">
        <v>10840</v>
      </c>
      <c r="E53" s="16">
        <f t="shared" si="0"/>
        <v>8672</v>
      </c>
      <c r="F53" s="16">
        <f t="shared" si="1"/>
        <v>11013.44</v>
      </c>
      <c r="G53" s="3" t="s">
        <v>124</v>
      </c>
      <c r="H53" s="4" t="s">
        <v>127</v>
      </c>
      <c r="I53" s="5"/>
    </row>
    <row r="54" spans="1:9" ht="12.75" customHeight="1">
      <c r="A54" s="4" t="s">
        <v>123</v>
      </c>
      <c r="B54" s="31" t="s">
        <v>128</v>
      </c>
      <c r="D54" s="16">
        <v>25220</v>
      </c>
      <c r="E54" s="16">
        <f t="shared" si="0"/>
        <v>20176</v>
      </c>
      <c r="F54" s="16">
        <f t="shared" si="1"/>
        <v>25623.52</v>
      </c>
      <c r="G54" s="3" t="s">
        <v>124</v>
      </c>
      <c r="H54" s="4" t="s">
        <v>262</v>
      </c>
      <c r="I54" s="5"/>
    </row>
    <row r="55" spans="1:9" ht="12.75" customHeight="1">
      <c r="A55" s="24" t="s">
        <v>83</v>
      </c>
      <c r="B55" s="33"/>
      <c r="C55" s="33"/>
      <c r="E55" s="16"/>
      <c r="F55" s="16"/>
      <c r="G55" s="1" t="s">
        <v>226</v>
      </c>
      <c r="I55" s="5"/>
    </row>
    <row r="56" spans="1:9" ht="12.75" customHeight="1">
      <c r="A56" s="21" t="s">
        <v>84</v>
      </c>
      <c r="B56" s="34" t="s">
        <v>54</v>
      </c>
      <c r="C56" s="34"/>
      <c r="D56" s="16">
        <v>7770</v>
      </c>
      <c r="E56" s="16">
        <f t="shared" si="0"/>
        <v>6216</v>
      </c>
      <c r="F56" s="16">
        <f t="shared" si="1"/>
        <v>7894.32</v>
      </c>
      <c r="G56" s="3" t="s">
        <v>93</v>
      </c>
      <c r="H56" s="8" t="s">
        <v>263</v>
      </c>
      <c r="I56" s="5"/>
    </row>
    <row r="57" spans="1:9" ht="12.75" customHeight="1">
      <c r="A57" s="4" t="s">
        <v>85</v>
      </c>
      <c r="B57" s="31" t="s">
        <v>23</v>
      </c>
      <c r="D57" s="16">
        <v>4030</v>
      </c>
      <c r="E57" s="16">
        <f t="shared" si="0"/>
        <v>3224</v>
      </c>
      <c r="F57" s="16">
        <f t="shared" si="1"/>
        <v>4094.48</v>
      </c>
      <c r="G57" s="3" t="s">
        <v>278</v>
      </c>
      <c r="H57" s="26" t="s">
        <v>86</v>
      </c>
      <c r="I57" s="5"/>
    </row>
    <row r="58" spans="1:9" ht="14.25" customHeight="1">
      <c r="A58" s="4" t="s">
        <v>85</v>
      </c>
      <c r="B58" s="31" t="s">
        <v>11</v>
      </c>
      <c r="D58" s="16">
        <v>13145</v>
      </c>
      <c r="E58" s="16">
        <f t="shared" si="0"/>
        <v>10516</v>
      </c>
      <c r="F58" s="16">
        <f t="shared" si="1"/>
        <v>13355.32</v>
      </c>
      <c r="G58" s="3" t="s">
        <v>278</v>
      </c>
      <c r="H58" s="15" t="s">
        <v>87</v>
      </c>
      <c r="I58" s="5"/>
    </row>
    <row r="59" spans="1:9" ht="12" customHeight="1">
      <c r="A59" s="4" t="s">
        <v>85</v>
      </c>
      <c r="B59" s="31" t="s">
        <v>13</v>
      </c>
      <c r="D59" s="16">
        <v>24470</v>
      </c>
      <c r="E59" s="16">
        <f t="shared" si="0"/>
        <v>19576</v>
      </c>
      <c r="F59" s="16">
        <f t="shared" si="1"/>
        <v>24861.52</v>
      </c>
      <c r="G59" s="3" t="s">
        <v>278</v>
      </c>
      <c r="H59" s="15" t="s">
        <v>88</v>
      </c>
      <c r="I59" s="5"/>
    </row>
    <row r="60" spans="1:9" ht="12" customHeight="1">
      <c r="A60" s="4" t="s">
        <v>89</v>
      </c>
      <c r="B60" s="31" t="s">
        <v>90</v>
      </c>
      <c r="D60" s="16">
        <v>6045</v>
      </c>
      <c r="E60" s="16">
        <f t="shared" si="0"/>
        <v>4836</v>
      </c>
      <c r="F60" s="16">
        <f t="shared" si="1"/>
        <v>6141.72</v>
      </c>
      <c r="G60" s="3" t="s">
        <v>30</v>
      </c>
      <c r="H60" s="26" t="s">
        <v>91</v>
      </c>
      <c r="I60" s="5"/>
    </row>
    <row r="61" spans="1:9" ht="12" customHeight="1">
      <c r="A61" s="4" t="s">
        <v>92</v>
      </c>
      <c r="B61" s="31" t="s">
        <v>23</v>
      </c>
      <c r="D61" s="16">
        <v>6895</v>
      </c>
      <c r="E61" s="16">
        <f t="shared" si="0"/>
        <v>5516</v>
      </c>
      <c r="F61" s="16">
        <f t="shared" si="1"/>
        <v>7005.32</v>
      </c>
      <c r="G61" s="3" t="s">
        <v>93</v>
      </c>
      <c r="H61" s="8" t="s">
        <v>94</v>
      </c>
      <c r="I61" s="5"/>
    </row>
    <row r="62" spans="1:9" ht="12" customHeight="1">
      <c r="A62" s="4" t="s">
        <v>92</v>
      </c>
      <c r="B62" s="31" t="s">
        <v>8</v>
      </c>
      <c r="D62" s="16">
        <v>13110</v>
      </c>
      <c r="E62" s="16">
        <f t="shared" si="0"/>
        <v>10488</v>
      </c>
      <c r="F62" s="16">
        <f t="shared" si="1"/>
        <v>13319.76</v>
      </c>
      <c r="G62" s="3" t="s">
        <v>93</v>
      </c>
      <c r="H62" s="21" t="s">
        <v>95</v>
      </c>
      <c r="I62" s="5"/>
    </row>
    <row r="63" spans="1:8" ht="12" customHeight="1">
      <c r="A63" s="4" t="s">
        <v>92</v>
      </c>
      <c r="B63" s="31" t="s">
        <v>11</v>
      </c>
      <c r="D63" s="16">
        <v>24475</v>
      </c>
      <c r="E63" s="16">
        <f t="shared" si="0"/>
        <v>19580</v>
      </c>
      <c r="F63" s="16">
        <f t="shared" si="1"/>
        <v>24866.6</v>
      </c>
      <c r="G63" s="3" t="s">
        <v>93</v>
      </c>
      <c r="H63" s="21" t="s">
        <v>96</v>
      </c>
    </row>
    <row r="64" spans="1:8" ht="12" customHeight="1">
      <c r="A64" s="4" t="s">
        <v>97</v>
      </c>
      <c r="B64" s="31" t="s">
        <v>98</v>
      </c>
      <c r="D64" s="16">
        <v>1410</v>
      </c>
      <c r="E64" s="16">
        <f t="shared" si="0"/>
        <v>1128</v>
      </c>
      <c r="F64" s="16">
        <f t="shared" si="1"/>
        <v>1432.56</v>
      </c>
      <c r="G64" s="3"/>
      <c r="H64" s="14" t="s">
        <v>99</v>
      </c>
    </row>
    <row r="65" spans="1:8" ht="12" customHeight="1">
      <c r="A65" s="4" t="s">
        <v>100</v>
      </c>
      <c r="B65" s="31" t="s">
        <v>98</v>
      </c>
      <c r="D65" s="16">
        <v>5035</v>
      </c>
      <c r="E65" s="16">
        <f t="shared" si="0"/>
        <v>4028</v>
      </c>
      <c r="F65" s="16">
        <f t="shared" si="1"/>
        <v>5115.56</v>
      </c>
      <c r="G65" s="3"/>
      <c r="H65" s="14" t="s">
        <v>101</v>
      </c>
    </row>
    <row r="66" spans="1:7" ht="12" customHeight="1">
      <c r="A66" s="4" t="s">
        <v>102</v>
      </c>
      <c r="B66" s="31" t="s">
        <v>287</v>
      </c>
      <c r="D66" s="16">
        <v>1010</v>
      </c>
      <c r="E66" s="16">
        <f t="shared" si="0"/>
        <v>808</v>
      </c>
      <c r="F66" s="16">
        <f t="shared" si="1"/>
        <v>1026.16</v>
      </c>
      <c r="G66" s="3"/>
    </row>
    <row r="67" spans="1:7" ht="12" customHeight="1">
      <c r="A67" s="4" t="s">
        <v>103</v>
      </c>
      <c r="B67" s="31" t="s">
        <v>287</v>
      </c>
      <c r="D67" s="16">
        <v>1620</v>
      </c>
      <c r="E67" s="16">
        <f t="shared" si="0"/>
        <v>1296</v>
      </c>
      <c r="F67" s="16">
        <f t="shared" si="1"/>
        <v>1645.92</v>
      </c>
      <c r="G67" s="3"/>
    </row>
    <row r="68" spans="1:8" ht="12" customHeight="1">
      <c r="A68" s="4" t="s">
        <v>104</v>
      </c>
      <c r="B68" s="31" t="s">
        <v>23</v>
      </c>
      <c r="D68" s="16">
        <v>4895</v>
      </c>
      <c r="E68" s="16">
        <f aca="true" t="shared" si="2" ref="E68:E130">D68*0.8</f>
        <v>3916</v>
      </c>
      <c r="F68" s="16">
        <f aca="true" t="shared" si="3" ref="F68:F130">E68*1.27</f>
        <v>4973.32</v>
      </c>
      <c r="G68" s="3" t="s">
        <v>105</v>
      </c>
      <c r="H68" s="14" t="s">
        <v>106</v>
      </c>
    </row>
    <row r="69" spans="1:8" ht="12" customHeight="1">
      <c r="A69" s="4" t="s">
        <v>104</v>
      </c>
      <c r="B69" s="31" t="s">
        <v>72</v>
      </c>
      <c r="D69" s="16">
        <v>12330</v>
      </c>
      <c r="E69" s="16">
        <f t="shared" si="2"/>
        <v>9864</v>
      </c>
      <c r="F69" s="16">
        <f t="shared" si="3"/>
        <v>12527.28</v>
      </c>
      <c r="G69" s="3" t="s">
        <v>107</v>
      </c>
      <c r="H69" s="21" t="s">
        <v>108</v>
      </c>
    </row>
    <row r="70" spans="1:8" ht="12" customHeight="1">
      <c r="A70" s="4" t="s">
        <v>104</v>
      </c>
      <c r="B70" s="31" t="s">
        <v>109</v>
      </c>
      <c r="D70" s="16">
        <v>29605</v>
      </c>
      <c r="E70" s="16">
        <f t="shared" si="2"/>
        <v>23684</v>
      </c>
      <c r="F70" s="16">
        <f t="shared" si="3"/>
        <v>30078.68</v>
      </c>
      <c r="G70" s="3" t="s">
        <v>107</v>
      </c>
      <c r="H70" s="4" t="s">
        <v>110</v>
      </c>
    </row>
    <row r="71" spans="1:9" ht="12" customHeight="1">
      <c r="A71" s="4" t="s">
        <v>111</v>
      </c>
      <c r="B71" s="31" t="s">
        <v>72</v>
      </c>
      <c r="D71" s="16">
        <v>9370</v>
      </c>
      <c r="E71" s="16">
        <f t="shared" si="2"/>
        <v>7496</v>
      </c>
      <c r="F71" s="16">
        <f t="shared" si="3"/>
        <v>9519.92</v>
      </c>
      <c r="G71" s="3" t="s">
        <v>9</v>
      </c>
      <c r="H71" s="14" t="s">
        <v>112</v>
      </c>
      <c r="I71" s="5"/>
    </row>
    <row r="72" spans="1:9" ht="12" customHeight="1">
      <c r="A72" s="4" t="s">
        <v>113</v>
      </c>
      <c r="B72" s="31" t="s">
        <v>40</v>
      </c>
      <c r="D72" s="16">
        <v>3870</v>
      </c>
      <c r="E72" s="16">
        <f t="shared" si="2"/>
        <v>3096</v>
      </c>
      <c r="F72" s="16">
        <f t="shared" si="3"/>
        <v>3931.92</v>
      </c>
      <c r="G72" s="3" t="s">
        <v>9</v>
      </c>
      <c r="H72" s="8" t="s">
        <v>114</v>
      </c>
      <c r="I72" s="5"/>
    </row>
    <row r="73" spans="1:9" ht="12" customHeight="1">
      <c r="A73" s="4" t="s">
        <v>113</v>
      </c>
      <c r="B73" s="31" t="s">
        <v>8</v>
      </c>
      <c r="D73" s="16">
        <v>12585</v>
      </c>
      <c r="E73" s="16">
        <f t="shared" si="2"/>
        <v>10068</v>
      </c>
      <c r="F73" s="16">
        <f t="shared" si="3"/>
        <v>12786.36</v>
      </c>
      <c r="G73" s="3" t="s">
        <v>9</v>
      </c>
      <c r="H73" s="4" t="s">
        <v>115</v>
      </c>
      <c r="I73" s="5"/>
    </row>
    <row r="74" spans="1:9" ht="12" customHeight="1">
      <c r="A74" s="4" t="s">
        <v>116</v>
      </c>
      <c r="B74" s="31" t="s">
        <v>40</v>
      </c>
      <c r="D74" s="16">
        <v>5080</v>
      </c>
      <c r="E74" s="16">
        <f t="shared" si="2"/>
        <v>4064</v>
      </c>
      <c r="F74" s="16">
        <f t="shared" si="3"/>
        <v>5161.28</v>
      </c>
      <c r="G74" s="3" t="s">
        <v>9</v>
      </c>
      <c r="H74" s="14" t="s">
        <v>233</v>
      </c>
      <c r="I74" s="5"/>
    </row>
    <row r="75" spans="1:9" ht="12" customHeight="1">
      <c r="A75" s="4" t="s">
        <v>116</v>
      </c>
      <c r="B75" s="31" t="s">
        <v>8</v>
      </c>
      <c r="D75" s="16">
        <v>15995</v>
      </c>
      <c r="E75" s="16">
        <f t="shared" si="2"/>
        <v>12796</v>
      </c>
      <c r="F75" s="16">
        <f t="shared" si="3"/>
        <v>16250.92</v>
      </c>
      <c r="G75" s="3" t="s">
        <v>9</v>
      </c>
      <c r="I75" s="5"/>
    </row>
    <row r="76" spans="1:9" ht="12" customHeight="1">
      <c r="A76" s="4" t="s">
        <v>229</v>
      </c>
      <c r="B76" s="31" t="s">
        <v>117</v>
      </c>
      <c r="D76" s="16">
        <v>1015</v>
      </c>
      <c r="E76" s="16">
        <f t="shared" si="2"/>
        <v>812</v>
      </c>
      <c r="F76" s="16">
        <f t="shared" si="3"/>
        <v>1031.24</v>
      </c>
      <c r="G76" s="3" t="s">
        <v>30</v>
      </c>
      <c r="H76" s="8" t="s">
        <v>118</v>
      </c>
      <c r="I76" s="5"/>
    </row>
    <row r="77" spans="1:9" ht="12" customHeight="1">
      <c r="A77" s="4" t="s">
        <v>229</v>
      </c>
      <c r="B77" s="31" t="s">
        <v>119</v>
      </c>
      <c r="D77" s="16">
        <v>2995</v>
      </c>
      <c r="E77" s="16">
        <f t="shared" si="2"/>
        <v>2396</v>
      </c>
      <c r="F77" s="16">
        <f t="shared" si="3"/>
        <v>3042.92</v>
      </c>
      <c r="G77" s="3" t="s">
        <v>30</v>
      </c>
      <c r="H77" s="4" t="s">
        <v>260</v>
      </c>
      <c r="I77" s="5"/>
    </row>
    <row r="78" spans="1:9" ht="12" customHeight="1">
      <c r="A78" s="4" t="s">
        <v>229</v>
      </c>
      <c r="B78" s="31" t="s">
        <v>40</v>
      </c>
      <c r="D78" s="16">
        <v>5500</v>
      </c>
      <c r="E78" s="16">
        <f t="shared" si="2"/>
        <v>4400</v>
      </c>
      <c r="F78" s="16">
        <f t="shared" si="3"/>
        <v>5588</v>
      </c>
      <c r="G78" s="3" t="s">
        <v>30</v>
      </c>
      <c r="I78" s="5"/>
    </row>
    <row r="79" spans="1:9" ht="12" customHeight="1">
      <c r="A79" s="4" t="s">
        <v>230</v>
      </c>
      <c r="B79" s="31" t="s">
        <v>117</v>
      </c>
      <c r="D79" s="16">
        <v>816</v>
      </c>
      <c r="E79" s="16">
        <f t="shared" si="2"/>
        <v>652.8000000000001</v>
      </c>
      <c r="F79" s="16">
        <f t="shared" si="3"/>
        <v>829.0560000000002</v>
      </c>
      <c r="G79" s="3" t="s">
        <v>120</v>
      </c>
      <c r="H79" s="14" t="s">
        <v>121</v>
      </c>
      <c r="I79" s="5"/>
    </row>
    <row r="80" spans="1:9" ht="12" customHeight="1">
      <c r="A80" s="4" t="s">
        <v>230</v>
      </c>
      <c r="B80" s="31" t="s">
        <v>119</v>
      </c>
      <c r="D80" s="16">
        <v>1865</v>
      </c>
      <c r="E80" s="16">
        <f t="shared" si="2"/>
        <v>1492</v>
      </c>
      <c r="F80" s="16">
        <f t="shared" si="3"/>
        <v>1894.84</v>
      </c>
      <c r="G80" s="3" t="s">
        <v>120</v>
      </c>
      <c r="H80" s="14"/>
      <c r="I80" s="5"/>
    </row>
    <row r="81" spans="1:9" ht="12" customHeight="1">
      <c r="A81" s="4" t="s">
        <v>230</v>
      </c>
      <c r="B81" s="31" t="s">
        <v>40</v>
      </c>
      <c r="D81" s="16">
        <v>3495</v>
      </c>
      <c r="E81" s="16">
        <f t="shared" si="2"/>
        <v>2796</v>
      </c>
      <c r="F81" s="16">
        <f t="shared" si="3"/>
        <v>3550.92</v>
      </c>
      <c r="G81" s="3" t="s">
        <v>120</v>
      </c>
      <c r="H81" s="14"/>
      <c r="I81" s="5"/>
    </row>
    <row r="82" spans="1:9" ht="12" customHeight="1">
      <c r="A82" s="24" t="s">
        <v>129</v>
      </c>
      <c r="D82" s="16"/>
      <c r="E82" s="16"/>
      <c r="F82" s="16"/>
      <c r="G82" s="3"/>
      <c r="I82" s="5"/>
    </row>
    <row r="83" spans="1:9" ht="12" customHeight="1">
      <c r="A83" s="4" t="s">
        <v>130</v>
      </c>
      <c r="B83" s="31" t="s">
        <v>119</v>
      </c>
      <c r="D83" s="16">
        <v>1070</v>
      </c>
      <c r="E83" s="16">
        <f t="shared" si="2"/>
        <v>856</v>
      </c>
      <c r="F83" s="16">
        <f t="shared" si="3"/>
        <v>1087.1200000000001</v>
      </c>
      <c r="G83" s="3" t="s">
        <v>120</v>
      </c>
      <c r="H83" s="8" t="s">
        <v>269</v>
      </c>
      <c r="I83" s="5"/>
    </row>
    <row r="84" spans="1:9" ht="12" customHeight="1">
      <c r="A84" s="4" t="s">
        <v>130</v>
      </c>
      <c r="B84" s="31" t="s">
        <v>40</v>
      </c>
      <c r="D84" s="16">
        <v>1510</v>
      </c>
      <c r="E84" s="16">
        <f t="shared" si="2"/>
        <v>1208</v>
      </c>
      <c r="F84" s="16">
        <f t="shared" si="3"/>
        <v>1534.16</v>
      </c>
      <c r="G84" s="3" t="s">
        <v>120</v>
      </c>
      <c r="H84" s="21" t="s">
        <v>270</v>
      </c>
      <c r="I84" s="5"/>
    </row>
    <row r="85" spans="1:9" ht="12" customHeight="1">
      <c r="A85" s="4" t="s">
        <v>130</v>
      </c>
      <c r="B85" s="31" t="s">
        <v>8</v>
      </c>
      <c r="D85" s="16">
        <v>4810</v>
      </c>
      <c r="E85" s="16">
        <f t="shared" si="2"/>
        <v>3848</v>
      </c>
      <c r="F85" s="16">
        <f t="shared" si="3"/>
        <v>4886.96</v>
      </c>
      <c r="G85" s="3" t="s">
        <v>120</v>
      </c>
      <c r="H85" s="4" t="s">
        <v>131</v>
      </c>
      <c r="I85" s="5"/>
    </row>
    <row r="86" spans="1:9" ht="14.25" customHeight="1">
      <c r="A86" s="4" t="s">
        <v>132</v>
      </c>
      <c r="B86" s="31" t="s">
        <v>40</v>
      </c>
      <c r="D86" s="16">
        <v>2575</v>
      </c>
      <c r="E86" s="16">
        <f t="shared" si="2"/>
        <v>2060</v>
      </c>
      <c r="F86" s="16">
        <f t="shared" si="3"/>
        <v>2616.2</v>
      </c>
      <c r="G86" s="3" t="s">
        <v>133</v>
      </c>
      <c r="H86" s="8" t="s">
        <v>134</v>
      </c>
      <c r="I86" s="5"/>
    </row>
    <row r="87" spans="1:9" ht="12" customHeight="1">
      <c r="A87" s="4" t="s">
        <v>132</v>
      </c>
      <c r="B87" s="31" t="s">
        <v>8</v>
      </c>
      <c r="D87" s="16">
        <v>7525</v>
      </c>
      <c r="E87" s="16">
        <f t="shared" si="2"/>
        <v>6020</v>
      </c>
      <c r="F87" s="16">
        <f t="shared" si="3"/>
        <v>7645.400000000001</v>
      </c>
      <c r="G87" s="3" t="s">
        <v>133</v>
      </c>
      <c r="H87" s="4" t="s">
        <v>135</v>
      </c>
      <c r="I87" s="5"/>
    </row>
    <row r="88" spans="1:9" ht="12" customHeight="1">
      <c r="A88" s="4" t="s">
        <v>139</v>
      </c>
      <c r="B88" s="31" t="s">
        <v>40</v>
      </c>
      <c r="D88" s="16">
        <v>3980</v>
      </c>
      <c r="E88" s="16">
        <f t="shared" si="2"/>
        <v>3184</v>
      </c>
      <c r="F88" s="16">
        <f t="shared" si="3"/>
        <v>4043.68</v>
      </c>
      <c r="G88" s="3" t="s">
        <v>140</v>
      </c>
      <c r="H88" s="8" t="s">
        <v>141</v>
      </c>
      <c r="I88" s="5"/>
    </row>
    <row r="89" spans="1:9" ht="12" customHeight="1">
      <c r="A89" s="4" t="s">
        <v>139</v>
      </c>
      <c r="B89" s="31" t="s">
        <v>8</v>
      </c>
      <c r="D89" s="16">
        <v>11895</v>
      </c>
      <c r="E89" s="16">
        <f t="shared" si="2"/>
        <v>9516</v>
      </c>
      <c r="F89" s="16">
        <f t="shared" si="3"/>
        <v>12085.32</v>
      </c>
      <c r="G89" s="3" t="s">
        <v>140</v>
      </c>
      <c r="H89" s="4" t="s">
        <v>142</v>
      </c>
      <c r="I89" s="5"/>
    </row>
    <row r="90" spans="1:9" ht="12" customHeight="1">
      <c r="A90" s="4" t="s">
        <v>136</v>
      </c>
      <c r="B90" s="31" t="s">
        <v>40</v>
      </c>
      <c r="D90" s="16">
        <v>3585</v>
      </c>
      <c r="E90" s="16">
        <f t="shared" si="2"/>
        <v>2868</v>
      </c>
      <c r="F90" s="16">
        <f t="shared" si="3"/>
        <v>3642.36</v>
      </c>
      <c r="G90" s="3" t="s">
        <v>30</v>
      </c>
      <c r="H90" s="8" t="s">
        <v>137</v>
      </c>
      <c r="I90" s="5"/>
    </row>
    <row r="91" spans="1:9" ht="12" customHeight="1">
      <c r="A91" s="4" t="s">
        <v>136</v>
      </c>
      <c r="B91" s="31" t="s">
        <v>8</v>
      </c>
      <c r="D91" s="16">
        <v>11145</v>
      </c>
      <c r="E91" s="16">
        <f t="shared" si="2"/>
        <v>8916</v>
      </c>
      <c r="F91" s="16">
        <f t="shared" si="3"/>
        <v>11323.32</v>
      </c>
      <c r="G91" s="3" t="s">
        <v>30</v>
      </c>
      <c r="H91" s="4" t="s">
        <v>138</v>
      </c>
      <c r="I91" s="5"/>
    </row>
    <row r="92" spans="1:9" ht="12" customHeight="1">
      <c r="A92" s="4" t="s">
        <v>143</v>
      </c>
      <c r="B92" s="31" t="s">
        <v>40</v>
      </c>
      <c r="D92" s="16">
        <v>3545</v>
      </c>
      <c r="E92" s="16">
        <f t="shared" si="2"/>
        <v>2836</v>
      </c>
      <c r="F92" s="16">
        <f t="shared" si="3"/>
        <v>3601.7200000000003</v>
      </c>
      <c r="G92" s="3" t="s">
        <v>24</v>
      </c>
      <c r="H92" s="14" t="s">
        <v>144</v>
      </c>
      <c r="I92" s="5"/>
    </row>
    <row r="93" spans="1:9" ht="12" customHeight="1">
      <c r="A93" s="4" t="s">
        <v>143</v>
      </c>
      <c r="B93" s="31" t="s">
        <v>145</v>
      </c>
      <c r="D93" s="16">
        <v>10590</v>
      </c>
      <c r="E93" s="16">
        <f t="shared" si="2"/>
        <v>8472</v>
      </c>
      <c r="F93" s="16">
        <f t="shared" si="3"/>
        <v>10759.44</v>
      </c>
      <c r="G93" s="3" t="s">
        <v>24</v>
      </c>
      <c r="H93" s="4" t="s">
        <v>264</v>
      </c>
      <c r="I93" s="5"/>
    </row>
    <row r="94" spans="1:9" ht="12" customHeight="1">
      <c r="A94" s="4" t="s">
        <v>238</v>
      </c>
      <c r="B94" s="31" t="s">
        <v>40</v>
      </c>
      <c r="D94" s="16">
        <v>4125</v>
      </c>
      <c r="E94" s="16">
        <f t="shared" si="2"/>
        <v>3300</v>
      </c>
      <c r="F94" s="16">
        <f t="shared" si="3"/>
        <v>4191</v>
      </c>
      <c r="G94" s="3" t="s">
        <v>17</v>
      </c>
      <c r="H94" s="4" t="s">
        <v>253</v>
      </c>
      <c r="I94" s="5"/>
    </row>
    <row r="95" spans="1:9" ht="12" customHeight="1">
      <c r="A95" s="4" t="s">
        <v>238</v>
      </c>
      <c r="B95" s="31" t="s">
        <v>8</v>
      </c>
      <c r="D95" s="16">
        <v>11535</v>
      </c>
      <c r="E95" s="16">
        <f t="shared" si="2"/>
        <v>9228</v>
      </c>
      <c r="F95" s="16">
        <f t="shared" si="3"/>
        <v>11719.56</v>
      </c>
      <c r="G95" s="3" t="s">
        <v>17</v>
      </c>
      <c r="H95" s="4" t="s">
        <v>254</v>
      </c>
      <c r="I95" s="5"/>
    </row>
    <row r="96" spans="1:9" ht="12" customHeight="1">
      <c r="A96" s="4" t="s">
        <v>146</v>
      </c>
      <c r="B96" s="31" t="s">
        <v>40</v>
      </c>
      <c r="D96" s="16">
        <v>3565</v>
      </c>
      <c r="E96" s="16">
        <f t="shared" si="2"/>
        <v>2852</v>
      </c>
      <c r="F96" s="16">
        <f t="shared" si="3"/>
        <v>3622.04</v>
      </c>
      <c r="G96" s="3" t="s">
        <v>147</v>
      </c>
      <c r="H96" s="8" t="s">
        <v>148</v>
      </c>
      <c r="I96" s="5"/>
    </row>
    <row r="97" spans="1:9" ht="12" customHeight="1">
      <c r="A97" s="4" t="s">
        <v>146</v>
      </c>
      <c r="B97" s="31" t="s">
        <v>8</v>
      </c>
      <c r="D97" s="16">
        <v>11580</v>
      </c>
      <c r="E97" s="16">
        <f t="shared" si="2"/>
        <v>9264</v>
      </c>
      <c r="F97" s="16">
        <f t="shared" si="3"/>
        <v>11765.28</v>
      </c>
      <c r="G97" s="3" t="s">
        <v>147</v>
      </c>
      <c r="H97" s="4" t="s">
        <v>149</v>
      </c>
      <c r="I97" s="5"/>
    </row>
    <row r="98" spans="1:9" ht="12" customHeight="1">
      <c r="A98" s="4" t="s">
        <v>150</v>
      </c>
      <c r="B98" s="31" t="s">
        <v>40</v>
      </c>
      <c r="D98" s="16">
        <v>3430</v>
      </c>
      <c r="E98" s="16">
        <f t="shared" si="2"/>
        <v>2744</v>
      </c>
      <c r="F98" s="16">
        <f t="shared" si="3"/>
        <v>3484.88</v>
      </c>
      <c r="G98" s="3" t="s">
        <v>151</v>
      </c>
      <c r="H98" s="14" t="s">
        <v>152</v>
      </c>
      <c r="I98" s="5"/>
    </row>
    <row r="99" spans="1:9" ht="12" customHeight="1">
      <c r="A99" s="4" t="s">
        <v>150</v>
      </c>
      <c r="B99" s="31" t="s">
        <v>8</v>
      </c>
      <c r="D99" s="16">
        <v>10815</v>
      </c>
      <c r="E99" s="16">
        <f t="shared" si="2"/>
        <v>8652</v>
      </c>
      <c r="F99" s="16">
        <f t="shared" si="3"/>
        <v>10988.04</v>
      </c>
      <c r="G99" s="3" t="s">
        <v>151</v>
      </c>
      <c r="H99" s="14"/>
      <c r="I99" s="5"/>
    </row>
    <row r="100" spans="1:9" ht="12" customHeight="1">
      <c r="A100" s="24" t="s">
        <v>153</v>
      </c>
      <c r="D100" s="16"/>
      <c r="E100" s="16"/>
      <c r="F100" s="16"/>
      <c r="G100" s="3"/>
      <c r="I100" s="5"/>
    </row>
    <row r="101" spans="1:9" ht="12" customHeight="1">
      <c r="A101" s="15" t="s">
        <v>239</v>
      </c>
      <c r="B101" s="31" t="s">
        <v>40</v>
      </c>
      <c r="D101" s="16">
        <v>2535</v>
      </c>
      <c r="E101" s="16">
        <f t="shared" si="2"/>
        <v>2028</v>
      </c>
      <c r="F101" s="16">
        <f t="shared" si="3"/>
        <v>2575.56</v>
      </c>
      <c r="G101" s="3" t="s">
        <v>93</v>
      </c>
      <c r="H101" s="14" t="s">
        <v>271</v>
      </c>
      <c r="I101" s="5"/>
    </row>
    <row r="102" spans="1:9" ht="12" customHeight="1">
      <c r="A102" s="15" t="s">
        <v>239</v>
      </c>
      <c r="B102" s="31" t="s">
        <v>145</v>
      </c>
      <c r="D102" s="16">
        <v>8155</v>
      </c>
      <c r="E102" s="16">
        <f t="shared" si="2"/>
        <v>6524</v>
      </c>
      <c r="F102" s="16">
        <f t="shared" si="3"/>
        <v>8285.48</v>
      </c>
      <c r="G102" s="3" t="s">
        <v>93</v>
      </c>
      <c r="H102" s="4" t="s">
        <v>272</v>
      </c>
      <c r="I102" s="5"/>
    </row>
    <row r="103" spans="1:9" ht="12" customHeight="1">
      <c r="A103" s="4" t="s">
        <v>154</v>
      </c>
      <c r="B103" s="31" t="s">
        <v>155</v>
      </c>
      <c r="D103" s="16">
        <v>1405</v>
      </c>
      <c r="E103" s="16">
        <f t="shared" si="2"/>
        <v>1124</v>
      </c>
      <c r="F103" s="16">
        <f t="shared" si="3"/>
        <v>1427.48</v>
      </c>
      <c r="G103" s="3" t="s">
        <v>17</v>
      </c>
      <c r="H103" s="8" t="s">
        <v>156</v>
      </c>
      <c r="I103" s="5"/>
    </row>
    <row r="104" spans="1:9" ht="12" customHeight="1">
      <c r="A104" s="4" t="s">
        <v>154</v>
      </c>
      <c r="B104" s="31" t="s">
        <v>8</v>
      </c>
      <c r="D104" s="16">
        <v>6365</v>
      </c>
      <c r="E104" s="16">
        <f t="shared" si="2"/>
        <v>5092</v>
      </c>
      <c r="F104" s="16">
        <f t="shared" si="3"/>
        <v>6466.84</v>
      </c>
      <c r="G104" s="3" t="s">
        <v>17</v>
      </c>
      <c r="H104" s="4" t="s">
        <v>157</v>
      </c>
      <c r="I104" s="5"/>
    </row>
    <row r="105" spans="1:9" ht="12" customHeight="1">
      <c r="A105" s="4" t="s">
        <v>158</v>
      </c>
      <c r="B105" s="31" t="s">
        <v>159</v>
      </c>
      <c r="D105" s="16">
        <v>816</v>
      </c>
      <c r="E105" s="16">
        <f t="shared" si="2"/>
        <v>652.8000000000001</v>
      </c>
      <c r="F105" s="16">
        <f t="shared" si="3"/>
        <v>829.0560000000002</v>
      </c>
      <c r="G105" s="3" t="s">
        <v>17</v>
      </c>
      <c r="H105" s="8" t="s">
        <v>275</v>
      </c>
      <c r="I105" s="5"/>
    </row>
    <row r="106" spans="1:9" ht="12" customHeight="1">
      <c r="A106" s="4" t="s">
        <v>158</v>
      </c>
      <c r="B106" s="31" t="s">
        <v>155</v>
      </c>
      <c r="D106" s="16">
        <v>1285</v>
      </c>
      <c r="E106" s="16">
        <f t="shared" si="2"/>
        <v>1028</v>
      </c>
      <c r="F106" s="16">
        <f t="shared" si="3"/>
        <v>1305.56</v>
      </c>
      <c r="G106" s="3" t="s">
        <v>17</v>
      </c>
      <c r="H106" s="4" t="s">
        <v>246</v>
      </c>
      <c r="I106" s="5"/>
    </row>
    <row r="107" spans="1:9" ht="12" customHeight="1">
      <c r="A107" s="4" t="s">
        <v>158</v>
      </c>
      <c r="B107" s="31" t="s">
        <v>8</v>
      </c>
      <c r="D107" s="16">
        <v>5685</v>
      </c>
      <c r="E107" s="16">
        <f t="shared" si="2"/>
        <v>4548</v>
      </c>
      <c r="F107" s="16">
        <f t="shared" si="3"/>
        <v>5775.96</v>
      </c>
      <c r="G107" s="3" t="s">
        <v>17</v>
      </c>
      <c r="H107" s="4" t="s">
        <v>274</v>
      </c>
      <c r="I107" s="5"/>
    </row>
    <row r="108" spans="1:9" ht="12" customHeight="1">
      <c r="A108" s="4" t="s">
        <v>158</v>
      </c>
      <c r="B108" s="31" t="s">
        <v>211</v>
      </c>
      <c r="D108" s="16">
        <v>30120</v>
      </c>
      <c r="E108" s="16">
        <f t="shared" si="2"/>
        <v>24096</v>
      </c>
      <c r="F108" s="16">
        <f t="shared" si="3"/>
        <v>30601.920000000002</v>
      </c>
      <c r="G108" s="3" t="s">
        <v>17</v>
      </c>
      <c r="H108" s="4" t="s">
        <v>276</v>
      </c>
      <c r="I108" s="5"/>
    </row>
    <row r="109" spans="1:9" ht="12" customHeight="1">
      <c r="A109" s="4" t="s">
        <v>273</v>
      </c>
      <c r="B109" s="31" t="s">
        <v>40</v>
      </c>
      <c r="D109" s="16">
        <v>3060</v>
      </c>
      <c r="E109" s="16">
        <f t="shared" si="2"/>
        <v>2448</v>
      </c>
      <c r="F109" s="16">
        <f t="shared" si="3"/>
        <v>3108.96</v>
      </c>
      <c r="G109" s="3" t="s">
        <v>9</v>
      </c>
      <c r="H109" s="8" t="s">
        <v>277</v>
      </c>
      <c r="I109" s="5"/>
    </row>
    <row r="110" spans="1:9" ht="14.25" customHeight="1">
      <c r="A110" s="4" t="s">
        <v>273</v>
      </c>
      <c r="B110" s="31" t="s">
        <v>8</v>
      </c>
      <c r="D110" s="16">
        <v>9965</v>
      </c>
      <c r="E110" s="16">
        <f t="shared" si="2"/>
        <v>7972</v>
      </c>
      <c r="F110" s="16">
        <f t="shared" si="3"/>
        <v>10124.44</v>
      </c>
      <c r="G110" s="3" t="s">
        <v>9</v>
      </c>
      <c r="H110" s="4" t="s">
        <v>279</v>
      </c>
      <c r="I110" s="5"/>
    </row>
    <row r="111" spans="1:9" ht="12" customHeight="1">
      <c r="A111" s="24" t="s">
        <v>160</v>
      </c>
      <c r="D111" s="4"/>
      <c r="E111" s="16"/>
      <c r="F111" s="16"/>
      <c r="G111" s="1" t="s">
        <v>226</v>
      </c>
      <c r="I111" s="5"/>
    </row>
    <row r="112" spans="1:9" ht="12" customHeight="1">
      <c r="A112" s="4" t="s">
        <v>161</v>
      </c>
      <c r="B112" s="31" t="s">
        <v>40</v>
      </c>
      <c r="D112" s="16">
        <v>2040</v>
      </c>
      <c r="E112" s="16">
        <f t="shared" si="2"/>
        <v>1632</v>
      </c>
      <c r="F112" s="16">
        <f t="shared" si="3"/>
        <v>2072.64</v>
      </c>
      <c r="G112" s="3" t="s">
        <v>63</v>
      </c>
      <c r="H112" s="8" t="s">
        <v>162</v>
      </c>
      <c r="I112" s="5"/>
    </row>
    <row r="113" spans="1:9" ht="12" customHeight="1">
      <c r="A113" s="4" t="s">
        <v>161</v>
      </c>
      <c r="B113" s="31" t="s">
        <v>8</v>
      </c>
      <c r="D113" s="16">
        <v>6025</v>
      </c>
      <c r="E113" s="16">
        <f t="shared" si="2"/>
        <v>4820</v>
      </c>
      <c r="F113" s="16">
        <f t="shared" si="3"/>
        <v>6121.4</v>
      </c>
      <c r="G113" s="3" t="s">
        <v>63</v>
      </c>
      <c r="H113" s="14" t="s">
        <v>163</v>
      </c>
      <c r="I113" s="5"/>
    </row>
    <row r="114" spans="1:9" ht="12" customHeight="1">
      <c r="A114" s="4" t="s">
        <v>161</v>
      </c>
      <c r="B114" s="31" t="s">
        <v>11</v>
      </c>
      <c r="D114" s="16">
        <v>11125</v>
      </c>
      <c r="E114" s="16">
        <f t="shared" si="2"/>
        <v>8900</v>
      </c>
      <c r="F114" s="16">
        <f t="shared" si="3"/>
        <v>11303</v>
      </c>
      <c r="G114" s="3" t="s">
        <v>63</v>
      </c>
      <c r="H114" s="4" t="s">
        <v>164</v>
      </c>
      <c r="I114" s="5"/>
    </row>
    <row r="115" spans="1:9" ht="12.75" customHeight="1">
      <c r="A115" s="4" t="s">
        <v>165</v>
      </c>
      <c r="B115" s="31" t="s">
        <v>40</v>
      </c>
      <c r="D115" s="16">
        <v>2665</v>
      </c>
      <c r="E115" s="16">
        <f t="shared" si="2"/>
        <v>2132</v>
      </c>
      <c r="F115" s="16">
        <f t="shared" si="3"/>
        <v>2707.64</v>
      </c>
      <c r="G115" s="3" t="s">
        <v>133</v>
      </c>
      <c r="H115" s="8" t="s">
        <v>166</v>
      </c>
      <c r="I115" s="5"/>
    </row>
    <row r="116" spans="1:9" ht="12.75" customHeight="1">
      <c r="A116" s="4" t="s">
        <v>165</v>
      </c>
      <c r="B116" s="31" t="s">
        <v>8</v>
      </c>
      <c r="D116" s="16">
        <v>7430</v>
      </c>
      <c r="E116" s="16">
        <f t="shared" si="2"/>
        <v>5944</v>
      </c>
      <c r="F116" s="16">
        <f t="shared" si="3"/>
        <v>7548.88</v>
      </c>
      <c r="G116" s="3" t="s">
        <v>133</v>
      </c>
      <c r="H116" s="4" t="s">
        <v>164</v>
      </c>
      <c r="I116" s="5"/>
    </row>
    <row r="117" spans="1:9" ht="12.75" customHeight="1">
      <c r="A117" s="4" t="s">
        <v>240</v>
      </c>
      <c r="B117" s="31" t="s">
        <v>40</v>
      </c>
      <c r="D117" s="16">
        <v>2840</v>
      </c>
      <c r="E117" s="16">
        <f t="shared" si="2"/>
        <v>2272</v>
      </c>
      <c r="F117" s="16">
        <f t="shared" si="3"/>
        <v>2885.44</v>
      </c>
      <c r="G117" s="3" t="s">
        <v>250</v>
      </c>
      <c r="H117" s="8" t="s">
        <v>247</v>
      </c>
      <c r="I117" s="5"/>
    </row>
    <row r="118" spans="1:9" ht="12.75" customHeight="1">
      <c r="A118" s="4" t="s">
        <v>240</v>
      </c>
      <c r="B118" s="31" t="s">
        <v>8</v>
      </c>
      <c r="D118" s="16">
        <v>7920</v>
      </c>
      <c r="E118" s="16">
        <f t="shared" si="2"/>
        <v>6336</v>
      </c>
      <c r="F118" s="16">
        <f t="shared" si="3"/>
        <v>8046.72</v>
      </c>
      <c r="G118" s="3" t="s">
        <v>250</v>
      </c>
      <c r="H118" s="4" t="s">
        <v>248</v>
      </c>
      <c r="I118" s="5"/>
    </row>
    <row r="119" spans="1:9" ht="12.75" customHeight="1">
      <c r="A119" s="4" t="s">
        <v>241</v>
      </c>
      <c r="B119" s="31" t="s">
        <v>40</v>
      </c>
      <c r="D119" s="16">
        <v>3180</v>
      </c>
      <c r="E119" s="16">
        <f t="shared" si="2"/>
        <v>2544</v>
      </c>
      <c r="F119" s="16">
        <f t="shared" si="3"/>
        <v>3230.88</v>
      </c>
      <c r="G119" s="3" t="s">
        <v>250</v>
      </c>
      <c r="H119" s="8" t="s">
        <v>247</v>
      </c>
      <c r="I119" s="5"/>
    </row>
    <row r="120" spans="1:9" ht="14.25" customHeight="1">
      <c r="A120" s="4" t="s">
        <v>241</v>
      </c>
      <c r="B120" s="31" t="s">
        <v>8</v>
      </c>
      <c r="D120" s="16">
        <v>8815</v>
      </c>
      <c r="E120" s="16">
        <f t="shared" si="2"/>
        <v>7052</v>
      </c>
      <c r="F120" s="16">
        <f t="shared" si="3"/>
        <v>8956.04</v>
      </c>
      <c r="G120" s="3" t="s">
        <v>250</v>
      </c>
      <c r="H120" s="4" t="s">
        <v>249</v>
      </c>
      <c r="I120" s="5"/>
    </row>
    <row r="121" spans="1:9" ht="14.25" customHeight="1">
      <c r="A121" s="4" t="s">
        <v>235</v>
      </c>
      <c r="B121" s="31" t="s">
        <v>15</v>
      </c>
      <c r="D121" s="16">
        <v>23310</v>
      </c>
      <c r="E121" s="16">
        <f t="shared" si="2"/>
        <v>18648</v>
      </c>
      <c r="F121" s="16">
        <f t="shared" si="3"/>
        <v>23682.96</v>
      </c>
      <c r="G121" s="3" t="s">
        <v>133</v>
      </c>
      <c r="H121" s="4" t="s">
        <v>236</v>
      </c>
      <c r="I121" s="5"/>
    </row>
    <row r="122" spans="1:9" ht="14.25" customHeight="1">
      <c r="A122" s="4" t="s">
        <v>174</v>
      </c>
      <c r="B122" s="31" t="s">
        <v>40</v>
      </c>
      <c r="D122" s="16">
        <v>2295</v>
      </c>
      <c r="E122" s="16">
        <f t="shared" si="2"/>
        <v>1836</v>
      </c>
      <c r="F122" s="16">
        <f t="shared" si="3"/>
        <v>2331.7200000000003</v>
      </c>
      <c r="G122" s="3" t="s">
        <v>63</v>
      </c>
      <c r="H122" s="8" t="s">
        <v>231</v>
      </c>
      <c r="I122" s="5"/>
    </row>
    <row r="123" spans="1:9" ht="14.25" customHeight="1">
      <c r="A123" s="4" t="s">
        <v>174</v>
      </c>
      <c r="B123" s="31" t="s">
        <v>8</v>
      </c>
      <c r="D123" s="16">
        <v>6630</v>
      </c>
      <c r="E123" s="16">
        <f t="shared" si="2"/>
        <v>5304</v>
      </c>
      <c r="F123" s="16">
        <f t="shared" si="3"/>
        <v>6736.08</v>
      </c>
      <c r="G123" s="3" t="s">
        <v>63</v>
      </c>
      <c r="H123" s="4" t="s">
        <v>232</v>
      </c>
      <c r="I123" s="5"/>
    </row>
    <row r="124" spans="1:9" ht="14.25" customHeight="1">
      <c r="A124" s="4" t="s">
        <v>171</v>
      </c>
      <c r="B124" s="31" t="s">
        <v>40</v>
      </c>
      <c r="D124" s="16">
        <v>4450</v>
      </c>
      <c r="E124" s="16">
        <f t="shared" si="2"/>
        <v>3560</v>
      </c>
      <c r="F124" s="16">
        <f t="shared" si="3"/>
        <v>4521.2</v>
      </c>
      <c r="G124" s="3" t="s">
        <v>133</v>
      </c>
      <c r="H124" s="8" t="s">
        <v>172</v>
      </c>
      <c r="I124" s="5"/>
    </row>
    <row r="125" spans="1:9" ht="12.75" customHeight="1">
      <c r="A125" s="4" t="s">
        <v>171</v>
      </c>
      <c r="B125" s="31" t="s">
        <v>8</v>
      </c>
      <c r="D125" s="16">
        <v>13940</v>
      </c>
      <c r="E125" s="16">
        <f t="shared" si="2"/>
        <v>11152</v>
      </c>
      <c r="F125" s="16">
        <f t="shared" si="3"/>
        <v>14163.04</v>
      </c>
      <c r="G125" s="3" t="s">
        <v>133</v>
      </c>
      <c r="H125" s="4" t="s">
        <v>173</v>
      </c>
      <c r="I125" s="5"/>
    </row>
    <row r="126" spans="1:9" ht="12" customHeight="1">
      <c r="A126" s="4" t="s">
        <v>167</v>
      </c>
      <c r="B126" s="31" t="s">
        <v>40</v>
      </c>
      <c r="D126" s="16">
        <v>2865</v>
      </c>
      <c r="E126" s="16">
        <f t="shared" si="2"/>
        <v>2292</v>
      </c>
      <c r="F126" s="16">
        <f t="shared" si="3"/>
        <v>2910.84</v>
      </c>
      <c r="G126" s="3" t="s">
        <v>168</v>
      </c>
      <c r="H126" s="8" t="s">
        <v>169</v>
      </c>
      <c r="I126" s="5"/>
    </row>
    <row r="127" spans="1:9" ht="12" customHeight="1">
      <c r="A127" s="4" t="s">
        <v>167</v>
      </c>
      <c r="B127" s="31" t="s">
        <v>8</v>
      </c>
      <c r="D127" s="16">
        <v>9180</v>
      </c>
      <c r="E127" s="16">
        <f t="shared" si="2"/>
        <v>7344</v>
      </c>
      <c r="F127" s="16">
        <f t="shared" si="3"/>
        <v>9326.880000000001</v>
      </c>
      <c r="G127" s="3" t="s">
        <v>168</v>
      </c>
      <c r="H127" s="4" t="s">
        <v>170</v>
      </c>
      <c r="I127" s="5"/>
    </row>
    <row r="128" spans="1:9" ht="12" customHeight="1">
      <c r="A128" s="24" t="s">
        <v>175</v>
      </c>
      <c r="D128" s="16"/>
      <c r="E128" s="16"/>
      <c r="F128" s="16"/>
      <c r="G128" s="3"/>
      <c r="I128" s="5"/>
    </row>
    <row r="129" spans="1:9" ht="12" customHeight="1">
      <c r="A129" s="4" t="s">
        <v>176</v>
      </c>
      <c r="B129" s="31" t="s">
        <v>177</v>
      </c>
      <c r="D129" s="16">
        <v>975</v>
      </c>
      <c r="E129" s="16">
        <f t="shared" si="2"/>
        <v>780</v>
      </c>
      <c r="F129" s="16">
        <f t="shared" si="3"/>
        <v>990.6</v>
      </c>
      <c r="G129" s="3" t="s">
        <v>178</v>
      </c>
      <c r="H129" s="8" t="s">
        <v>179</v>
      </c>
      <c r="I129" s="5"/>
    </row>
    <row r="130" spans="1:9" ht="12" customHeight="1">
      <c r="A130" s="4" t="s">
        <v>180</v>
      </c>
      <c r="B130" s="31" t="s">
        <v>177</v>
      </c>
      <c r="D130" s="16">
        <v>1450</v>
      </c>
      <c r="E130" s="16">
        <f t="shared" si="2"/>
        <v>1160</v>
      </c>
      <c r="F130" s="16">
        <f t="shared" si="3"/>
        <v>1473.2</v>
      </c>
      <c r="G130" s="3" t="s">
        <v>178</v>
      </c>
      <c r="H130" s="4" t="s">
        <v>181</v>
      </c>
      <c r="I130" s="5"/>
    </row>
    <row r="131" spans="1:9" ht="12" customHeight="1">
      <c r="A131" s="24" t="s">
        <v>182</v>
      </c>
      <c r="D131" s="16"/>
      <c r="E131" s="16"/>
      <c r="F131" s="16"/>
      <c r="G131" s="3"/>
      <c r="I131" s="5"/>
    </row>
    <row r="132" spans="1:9" ht="12" customHeight="1">
      <c r="A132" s="4" t="s">
        <v>183</v>
      </c>
      <c r="B132" s="31" t="s">
        <v>184</v>
      </c>
      <c r="D132" s="16">
        <v>585</v>
      </c>
      <c r="E132" s="16">
        <f aca="true" t="shared" si="4" ref="E132:E159">D132*0.8</f>
        <v>468</v>
      </c>
      <c r="F132" s="16">
        <f aca="true" t="shared" si="5" ref="F132:F159">E132*1.27</f>
        <v>594.36</v>
      </c>
      <c r="G132" s="3"/>
      <c r="H132" s="8" t="s">
        <v>185</v>
      </c>
      <c r="I132" s="5"/>
    </row>
    <row r="133" spans="1:9" ht="12" customHeight="1">
      <c r="A133" s="4" t="s">
        <v>183</v>
      </c>
      <c r="B133" s="31" t="s">
        <v>57</v>
      </c>
      <c r="D133" s="16">
        <v>2480</v>
      </c>
      <c r="E133" s="16">
        <f t="shared" si="4"/>
        <v>1984</v>
      </c>
      <c r="F133" s="16">
        <f t="shared" si="5"/>
        <v>2519.68</v>
      </c>
      <c r="G133" s="3"/>
      <c r="H133" s="4" t="s">
        <v>186</v>
      </c>
      <c r="I133" s="5"/>
    </row>
    <row r="134" spans="1:9" ht="12" customHeight="1">
      <c r="A134" s="4" t="s">
        <v>187</v>
      </c>
      <c r="B134" s="31" t="s">
        <v>188</v>
      </c>
      <c r="D134" s="16">
        <v>1970</v>
      </c>
      <c r="E134" s="16">
        <f t="shared" si="4"/>
        <v>1576</v>
      </c>
      <c r="F134" s="16">
        <f t="shared" si="5"/>
        <v>2001.52</v>
      </c>
      <c r="G134" s="3" t="s">
        <v>17</v>
      </c>
      <c r="H134" s="4" t="s">
        <v>189</v>
      </c>
      <c r="I134" s="5"/>
    </row>
    <row r="135" spans="1:9" ht="12" customHeight="1">
      <c r="A135" s="27" t="s">
        <v>190</v>
      </c>
      <c r="B135" s="35"/>
      <c r="C135" s="35"/>
      <c r="D135" s="16"/>
      <c r="E135" s="16"/>
      <c r="F135" s="16"/>
      <c r="G135" s="9"/>
      <c r="H135" s="18"/>
      <c r="I135" s="5"/>
    </row>
    <row r="136" spans="1:9" ht="12" customHeight="1">
      <c r="A136" s="18" t="s">
        <v>191</v>
      </c>
      <c r="B136" s="35" t="s">
        <v>54</v>
      </c>
      <c r="C136" s="35"/>
      <c r="D136" s="16">
        <v>730</v>
      </c>
      <c r="E136" s="16">
        <f t="shared" si="4"/>
        <v>584</v>
      </c>
      <c r="F136" s="16">
        <f t="shared" si="5"/>
        <v>741.6800000000001</v>
      </c>
      <c r="G136" s="10" t="s">
        <v>192</v>
      </c>
      <c r="H136" s="28" t="s">
        <v>193</v>
      </c>
      <c r="I136" s="5"/>
    </row>
    <row r="137" spans="1:9" ht="12" customHeight="1">
      <c r="A137" s="18" t="s">
        <v>191</v>
      </c>
      <c r="B137" s="35" t="s">
        <v>155</v>
      </c>
      <c r="C137" s="35"/>
      <c r="D137" s="16">
        <v>530</v>
      </c>
      <c r="E137" s="16">
        <f t="shared" si="4"/>
        <v>424</v>
      </c>
      <c r="F137" s="16">
        <f t="shared" si="5"/>
        <v>538.48</v>
      </c>
      <c r="G137" s="10"/>
      <c r="H137" s="4" t="s">
        <v>194</v>
      </c>
      <c r="I137" s="5"/>
    </row>
    <row r="138" spans="1:9" ht="13.5" customHeight="1">
      <c r="A138" s="18" t="s">
        <v>195</v>
      </c>
      <c r="B138" s="35" t="s">
        <v>54</v>
      </c>
      <c r="C138" s="35"/>
      <c r="D138" s="16">
        <v>825</v>
      </c>
      <c r="E138" s="16">
        <f t="shared" si="4"/>
        <v>660</v>
      </c>
      <c r="F138" s="16">
        <f t="shared" si="5"/>
        <v>838.2</v>
      </c>
      <c r="G138" s="10" t="s">
        <v>192</v>
      </c>
      <c r="H138" s="28" t="s">
        <v>193</v>
      </c>
      <c r="I138" s="5"/>
    </row>
    <row r="139" spans="1:9" ht="12" customHeight="1">
      <c r="A139" s="18" t="s">
        <v>195</v>
      </c>
      <c r="B139" s="35" t="s">
        <v>155</v>
      </c>
      <c r="C139" s="35"/>
      <c r="D139" s="16">
        <v>595</v>
      </c>
      <c r="E139" s="16">
        <f t="shared" si="4"/>
        <v>476</v>
      </c>
      <c r="F139" s="16">
        <f t="shared" si="5"/>
        <v>604.52</v>
      </c>
      <c r="G139" s="10"/>
      <c r="H139" s="29" t="s">
        <v>196</v>
      </c>
      <c r="I139" s="5"/>
    </row>
    <row r="140" spans="1:9" ht="12" customHeight="1">
      <c r="A140" s="18" t="s">
        <v>197</v>
      </c>
      <c r="B140" s="35" t="s">
        <v>54</v>
      </c>
      <c r="C140" s="35"/>
      <c r="D140" s="16">
        <v>885</v>
      </c>
      <c r="E140" s="16">
        <f t="shared" si="4"/>
        <v>708</v>
      </c>
      <c r="F140" s="16">
        <f t="shared" si="5"/>
        <v>899.16</v>
      </c>
      <c r="G140" s="9"/>
      <c r="H140" s="28" t="s">
        <v>198</v>
      </c>
      <c r="I140" s="5"/>
    </row>
    <row r="141" spans="1:9" ht="14.25" customHeight="1">
      <c r="A141" s="18" t="s">
        <v>199</v>
      </c>
      <c r="B141" s="35" t="s">
        <v>54</v>
      </c>
      <c r="C141" s="35"/>
      <c r="D141" s="16">
        <v>775</v>
      </c>
      <c r="E141" s="16">
        <f t="shared" si="4"/>
        <v>620</v>
      </c>
      <c r="F141" s="16">
        <f t="shared" si="5"/>
        <v>787.4</v>
      </c>
      <c r="G141" s="9"/>
      <c r="H141" s="19" t="s">
        <v>200</v>
      </c>
      <c r="I141" s="5"/>
    </row>
    <row r="142" spans="1:7" ht="12" customHeight="1">
      <c r="A142" s="24" t="s">
        <v>201</v>
      </c>
      <c r="D142" s="16"/>
      <c r="E142" s="16"/>
      <c r="F142" s="16"/>
      <c r="G142" s="3"/>
    </row>
    <row r="143" spans="1:8" ht="12" customHeight="1">
      <c r="A143" s="4" t="s">
        <v>202</v>
      </c>
      <c r="B143" s="31" t="s">
        <v>8</v>
      </c>
      <c r="D143" s="16">
        <v>10110</v>
      </c>
      <c r="E143" s="16">
        <f t="shared" si="4"/>
        <v>8088</v>
      </c>
      <c r="F143" s="16">
        <f t="shared" si="5"/>
        <v>10271.76</v>
      </c>
      <c r="G143" s="3" t="s">
        <v>203</v>
      </c>
      <c r="H143" s="8" t="s">
        <v>204</v>
      </c>
    </row>
    <row r="144" spans="1:8" ht="12" customHeight="1">
      <c r="A144" s="4" t="s">
        <v>202</v>
      </c>
      <c r="B144" s="31" t="s">
        <v>205</v>
      </c>
      <c r="D144" s="16">
        <v>56565</v>
      </c>
      <c r="E144" s="16">
        <f t="shared" si="4"/>
        <v>45252</v>
      </c>
      <c r="F144" s="16">
        <f t="shared" si="5"/>
        <v>57470.04</v>
      </c>
      <c r="G144" s="3" t="s">
        <v>203</v>
      </c>
      <c r="H144" s="4" t="s">
        <v>252</v>
      </c>
    </row>
    <row r="145" spans="1:8" ht="14.25" customHeight="1">
      <c r="A145" s="4" t="s">
        <v>206</v>
      </c>
      <c r="B145" s="31" t="s">
        <v>207</v>
      </c>
      <c r="D145" s="16">
        <v>26220</v>
      </c>
      <c r="E145" s="16">
        <f t="shared" si="4"/>
        <v>20976</v>
      </c>
      <c r="F145" s="16">
        <f t="shared" si="5"/>
        <v>26639.52</v>
      </c>
      <c r="G145" s="3" t="s">
        <v>93</v>
      </c>
      <c r="H145" s="4" t="s">
        <v>251</v>
      </c>
    </row>
    <row r="146" spans="1:9" ht="12" customHeight="1">
      <c r="A146" s="18" t="s">
        <v>208</v>
      </c>
      <c r="B146" s="31" t="s">
        <v>40</v>
      </c>
      <c r="D146" s="16">
        <v>1655</v>
      </c>
      <c r="E146" s="16">
        <f t="shared" si="4"/>
        <v>1324</v>
      </c>
      <c r="F146" s="16">
        <f t="shared" si="5"/>
        <v>1681.48</v>
      </c>
      <c r="G146" s="3" t="s">
        <v>82</v>
      </c>
      <c r="H146" s="28" t="s">
        <v>209</v>
      </c>
      <c r="I146" s="5"/>
    </row>
    <row r="147" spans="1:9" ht="12" customHeight="1">
      <c r="A147" s="18" t="s">
        <v>208</v>
      </c>
      <c r="B147" s="35" t="s">
        <v>8</v>
      </c>
      <c r="C147" s="35"/>
      <c r="D147" s="16">
        <v>5305</v>
      </c>
      <c r="E147" s="16">
        <f t="shared" si="4"/>
        <v>4244</v>
      </c>
      <c r="F147" s="16">
        <f t="shared" si="5"/>
        <v>5389.88</v>
      </c>
      <c r="G147" s="3" t="s">
        <v>82</v>
      </c>
      <c r="H147" s="18" t="s">
        <v>210</v>
      </c>
      <c r="I147" s="5"/>
    </row>
    <row r="148" spans="1:9" ht="12" customHeight="1">
      <c r="A148" s="18" t="s">
        <v>208</v>
      </c>
      <c r="B148" s="35" t="s">
        <v>211</v>
      </c>
      <c r="C148" s="35"/>
      <c r="D148" s="16">
        <v>28410</v>
      </c>
      <c r="E148" s="16">
        <f t="shared" si="4"/>
        <v>22728</v>
      </c>
      <c r="F148" s="16">
        <f t="shared" si="5"/>
        <v>28864.56</v>
      </c>
      <c r="G148" s="3" t="s">
        <v>82</v>
      </c>
      <c r="H148" s="18" t="s">
        <v>212</v>
      </c>
      <c r="I148" s="5"/>
    </row>
    <row r="149" spans="1:9" ht="12" customHeight="1">
      <c r="A149" s="18" t="s">
        <v>213</v>
      </c>
      <c r="B149" s="35" t="s">
        <v>11</v>
      </c>
      <c r="C149" s="35"/>
      <c r="D149" s="16">
        <v>11115</v>
      </c>
      <c r="E149" s="16">
        <f t="shared" si="4"/>
        <v>8892</v>
      </c>
      <c r="F149" s="16">
        <f t="shared" si="5"/>
        <v>11292.84</v>
      </c>
      <c r="G149" s="10" t="s">
        <v>214</v>
      </c>
      <c r="H149" s="28" t="s">
        <v>215</v>
      </c>
      <c r="I149" s="5"/>
    </row>
    <row r="150" spans="1:9" ht="12" customHeight="1">
      <c r="A150" s="18" t="s">
        <v>213</v>
      </c>
      <c r="B150" s="35" t="s">
        <v>13</v>
      </c>
      <c r="C150" s="35"/>
      <c r="D150" s="16">
        <v>21010</v>
      </c>
      <c r="E150" s="16">
        <f t="shared" si="4"/>
        <v>16808</v>
      </c>
      <c r="F150" s="16">
        <f t="shared" si="5"/>
        <v>21346.16</v>
      </c>
      <c r="G150" s="10" t="s">
        <v>214</v>
      </c>
      <c r="H150" s="28"/>
      <c r="I150" s="5"/>
    </row>
    <row r="151" spans="1:9" ht="12" customHeight="1">
      <c r="A151" s="18" t="s">
        <v>216</v>
      </c>
      <c r="B151" s="35" t="s">
        <v>8</v>
      </c>
      <c r="C151" s="35"/>
      <c r="D151" s="16">
        <v>8120</v>
      </c>
      <c r="E151" s="16">
        <f t="shared" si="4"/>
        <v>6496</v>
      </c>
      <c r="F151" s="16">
        <f t="shared" si="5"/>
        <v>8249.92</v>
      </c>
      <c r="G151" s="10" t="s">
        <v>217</v>
      </c>
      <c r="H151" s="28" t="s">
        <v>218</v>
      </c>
      <c r="I151" s="5"/>
    </row>
    <row r="152" spans="1:9" ht="14.25" customHeight="1">
      <c r="A152" s="18" t="s">
        <v>280</v>
      </c>
      <c r="B152" s="35" t="s">
        <v>8</v>
      </c>
      <c r="C152" s="35"/>
      <c r="D152" s="16">
        <v>8235</v>
      </c>
      <c r="E152" s="16">
        <f t="shared" si="4"/>
        <v>6588</v>
      </c>
      <c r="F152" s="16">
        <f t="shared" si="5"/>
        <v>8366.76</v>
      </c>
      <c r="G152" s="10"/>
      <c r="H152" s="28" t="s">
        <v>281</v>
      </c>
      <c r="I152" s="5"/>
    </row>
    <row r="153" spans="1:9" ht="12" customHeight="1">
      <c r="A153" s="18" t="s">
        <v>280</v>
      </c>
      <c r="B153" s="35" t="s">
        <v>13</v>
      </c>
      <c r="C153" s="35"/>
      <c r="D153" s="16">
        <v>32455</v>
      </c>
      <c r="E153" s="16">
        <f t="shared" si="4"/>
        <v>25964</v>
      </c>
      <c r="F153" s="16">
        <f t="shared" si="5"/>
        <v>32974.28</v>
      </c>
      <c r="G153" s="10"/>
      <c r="H153" s="29" t="s">
        <v>282</v>
      </c>
      <c r="I153" s="5"/>
    </row>
    <row r="154" spans="1:9" ht="12" customHeight="1">
      <c r="A154" s="18" t="s">
        <v>219</v>
      </c>
      <c r="B154" s="35" t="s">
        <v>57</v>
      </c>
      <c r="C154" s="35"/>
      <c r="D154" s="16">
        <v>535</v>
      </c>
      <c r="E154" s="16">
        <f t="shared" si="4"/>
        <v>428</v>
      </c>
      <c r="F154" s="16">
        <f t="shared" si="5"/>
        <v>543.5600000000001</v>
      </c>
      <c r="G154" s="10" t="s">
        <v>192</v>
      </c>
      <c r="H154" s="29" t="s">
        <v>220</v>
      </c>
      <c r="I154" s="5"/>
    </row>
    <row r="155" spans="1:9" ht="12" customHeight="1">
      <c r="A155" s="18" t="s">
        <v>219</v>
      </c>
      <c r="B155" s="35" t="s">
        <v>188</v>
      </c>
      <c r="C155" s="35"/>
      <c r="D155" s="16">
        <v>775</v>
      </c>
      <c r="E155" s="16">
        <f t="shared" si="4"/>
        <v>620</v>
      </c>
      <c r="F155" s="16">
        <f t="shared" si="5"/>
        <v>787.4</v>
      </c>
      <c r="G155" s="10" t="s">
        <v>192</v>
      </c>
      <c r="H155" s="18" t="s">
        <v>221</v>
      </c>
      <c r="I155" s="5"/>
    </row>
    <row r="156" spans="1:9" ht="12" customHeight="1">
      <c r="A156" s="18" t="s">
        <v>219</v>
      </c>
      <c r="B156" s="35" t="s">
        <v>8</v>
      </c>
      <c r="C156" s="35"/>
      <c r="D156" s="16">
        <v>3350</v>
      </c>
      <c r="E156" s="16">
        <f t="shared" si="4"/>
        <v>2680</v>
      </c>
      <c r="F156" s="16">
        <f t="shared" si="5"/>
        <v>3403.6</v>
      </c>
      <c r="G156" s="10" t="s">
        <v>192</v>
      </c>
      <c r="H156" s="18" t="s">
        <v>222</v>
      </c>
      <c r="I156" s="5"/>
    </row>
    <row r="157" spans="1:9" ht="12" customHeight="1">
      <c r="A157" s="18" t="s">
        <v>283</v>
      </c>
      <c r="B157" s="35" t="s">
        <v>284</v>
      </c>
      <c r="C157" s="35"/>
      <c r="D157" s="16">
        <v>2810</v>
      </c>
      <c r="E157" s="16">
        <f t="shared" si="4"/>
        <v>2248</v>
      </c>
      <c r="F157" s="16">
        <f t="shared" si="5"/>
        <v>2854.96</v>
      </c>
      <c r="G157" s="10"/>
      <c r="H157" s="18" t="s">
        <v>286</v>
      </c>
      <c r="I157" s="5"/>
    </row>
    <row r="158" spans="1:9" ht="12" customHeight="1">
      <c r="A158" s="18" t="s">
        <v>283</v>
      </c>
      <c r="B158" s="35" t="s">
        <v>285</v>
      </c>
      <c r="C158" s="35"/>
      <c r="D158" s="16">
        <v>5615</v>
      </c>
      <c r="E158" s="16">
        <f t="shared" si="4"/>
        <v>4492</v>
      </c>
      <c r="F158" s="16">
        <f t="shared" si="5"/>
        <v>5704.84</v>
      </c>
      <c r="G158" s="10"/>
      <c r="H158" s="18"/>
      <c r="I158" s="5"/>
    </row>
    <row r="159" spans="1:9" ht="12" customHeight="1">
      <c r="A159" s="18" t="s">
        <v>223</v>
      </c>
      <c r="B159" s="35" t="s">
        <v>40</v>
      </c>
      <c r="C159" s="35"/>
      <c r="D159" s="16">
        <v>1180</v>
      </c>
      <c r="E159" s="16">
        <f t="shared" si="4"/>
        <v>944</v>
      </c>
      <c r="F159" s="16">
        <f t="shared" si="5"/>
        <v>1198.88</v>
      </c>
      <c r="G159" s="10" t="s">
        <v>224</v>
      </c>
      <c r="H159" s="19" t="s">
        <v>225</v>
      </c>
      <c r="I159" s="5"/>
    </row>
    <row r="160" spans="1:9" ht="12" customHeight="1">
      <c r="A160" s="18"/>
      <c r="B160" s="35"/>
      <c r="C160" s="35"/>
      <c r="D160" s="16"/>
      <c r="E160" s="16"/>
      <c r="F160" s="16"/>
      <c r="G160" s="10"/>
      <c r="H160" s="19"/>
      <c r="I160" s="5"/>
    </row>
    <row r="161" spans="1:9" ht="12" customHeight="1">
      <c r="A161" s="18"/>
      <c r="B161" s="35"/>
      <c r="C161" s="35"/>
      <c r="D161" s="16"/>
      <c r="E161" s="16"/>
      <c r="F161" s="16"/>
      <c r="G161" s="10"/>
      <c r="H161" s="19"/>
      <c r="I161" s="5"/>
    </row>
    <row r="162" spans="1:9" ht="12" customHeight="1">
      <c r="A162" s="18"/>
      <c r="B162" s="35"/>
      <c r="C162" s="35"/>
      <c r="D162" s="16"/>
      <c r="E162" s="16"/>
      <c r="F162" s="16"/>
      <c r="G162" s="10"/>
      <c r="H162" s="19"/>
      <c r="I162" s="5"/>
    </row>
    <row r="163" spans="1:9" ht="12" customHeight="1">
      <c r="A163" s="18"/>
      <c r="B163" s="35"/>
      <c r="C163" s="35"/>
      <c r="D163" s="16"/>
      <c r="E163" s="16"/>
      <c r="F163" s="16"/>
      <c r="G163" s="10"/>
      <c r="H163" s="19"/>
      <c r="I163" s="5"/>
    </row>
    <row r="164" spans="6:9" ht="12" customHeight="1">
      <c r="F164" s="6"/>
      <c r="G164" s="3"/>
      <c r="I164" s="5"/>
    </row>
    <row r="165" spans="6:9" ht="12" customHeight="1">
      <c r="F165" s="6"/>
      <c r="G165" s="3"/>
      <c r="I165" s="5"/>
    </row>
    <row r="166" spans="6:9" ht="12" customHeight="1">
      <c r="F166" s="6"/>
      <c r="G166" s="3"/>
      <c r="I166" s="5"/>
    </row>
    <row r="167" spans="4:9" ht="12" customHeight="1">
      <c r="D167" s="4"/>
      <c r="E167" s="4"/>
      <c r="F167" s="4"/>
      <c r="G167" s="4"/>
      <c r="I167" s="5"/>
    </row>
    <row r="168" spans="4:9" ht="12" customHeight="1">
      <c r="D168" s="4"/>
      <c r="E168" s="4"/>
      <c r="F168" s="4"/>
      <c r="G168" s="4"/>
      <c r="I168" s="5"/>
    </row>
    <row r="169" spans="7:9" ht="12" customHeight="1">
      <c r="G169" s="3"/>
      <c r="H169" s="8"/>
      <c r="I169" s="5"/>
    </row>
    <row r="170" spans="1:9" ht="14.25" customHeight="1">
      <c r="A170" s="12"/>
      <c r="G170" s="3"/>
      <c r="I170" s="5"/>
    </row>
    <row r="171" spans="7:9" ht="12" customHeight="1">
      <c r="G171" s="3"/>
      <c r="H171" s="17"/>
      <c r="I171" s="5"/>
    </row>
    <row r="172" spans="7:9" ht="12" customHeight="1">
      <c r="G172" s="3"/>
      <c r="I172" s="5"/>
    </row>
    <row r="173" spans="7:9" ht="12" customHeight="1">
      <c r="G173" s="3"/>
      <c r="H173" s="8"/>
      <c r="I173" s="5"/>
    </row>
    <row r="174" spans="7:9" ht="12" customHeight="1">
      <c r="G174" s="3"/>
      <c r="I174" s="5"/>
    </row>
    <row r="175" spans="7:9" ht="12" customHeight="1">
      <c r="G175" s="3"/>
      <c r="I175" s="5"/>
    </row>
    <row r="176" spans="7:9" ht="12" customHeight="1">
      <c r="G176" s="3"/>
      <c r="I176" s="5"/>
    </row>
    <row r="177" spans="7:9" ht="12" customHeight="1">
      <c r="G177" s="3"/>
      <c r="H177" s="14"/>
      <c r="I177" s="5"/>
    </row>
    <row r="178" spans="7:9" ht="12" customHeight="1">
      <c r="G178" s="3"/>
      <c r="H178" s="8"/>
      <c r="I178" s="5"/>
    </row>
    <row r="179" spans="7:9" ht="12" customHeight="1">
      <c r="G179" s="3"/>
      <c r="I179" s="5"/>
    </row>
    <row r="180" spans="7:9" ht="12" customHeight="1">
      <c r="G180" s="3"/>
      <c r="I180" s="5"/>
    </row>
    <row r="181" spans="7:9" ht="12" customHeight="1">
      <c r="G181" s="3"/>
      <c r="I181" s="5"/>
    </row>
    <row r="182" spans="7:9" ht="12" customHeight="1">
      <c r="G182" s="3"/>
      <c r="I182" s="5"/>
    </row>
    <row r="183" spans="7:9" ht="12" customHeight="1">
      <c r="G183" s="3"/>
      <c r="I183" s="5"/>
    </row>
    <row r="184" spans="7:9" ht="12.75" customHeight="1">
      <c r="G184" s="3"/>
      <c r="I184" s="5"/>
    </row>
    <row r="185" spans="7:9" ht="12.75" customHeight="1">
      <c r="G185" s="3"/>
      <c r="I185" s="5"/>
    </row>
    <row r="186" spans="7:9" ht="12.75" customHeight="1">
      <c r="G186" s="3"/>
      <c r="I186" s="5"/>
    </row>
    <row r="187" spans="7:9" ht="12.75" customHeight="1">
      <c r="G187" s="3"/>
      <c r="I187" s="5"/>
    </row>
    <row r="188" spans="7:9" ht="12.75" customHeight="1">
      <c r="G188" s="3"/>
      <c r="I188" s="5"/>
    </row>
    <row r="189" spans="7:9" ht="12.75" customHeight="1">
      <c r="G189" s="3"/>
      <c r="I189" s="5"/>
    </row>
    <row r="190" spans="7:9" ht="12.75" customHeight="1">
      <c r="G190" s="3"/>
      <c r="I190" s="5"/>
    </row>
    <row r="191" spans="7:9" ht="12.75" customHeight="1">
      <c r="G191" s="3"/>
      <c r="I191" s="5"/>
    </row>
    <row r="192" spans="7:9" ht="12.75" customHeight="1">
      <c r="G192" s="3"/>
      <c r="I192" s="5"/>
    </row>
    <row r="193" spans="7:9" ht="12.75" customHeight="1">
      <c r="G193" s="3"/>
      <c r="I193" s="5"/>
    </row>
    <row r="194" spans="7:9" ht="12.75" customHeight="1">
      <c r="G194" s="3"/>
      <c r="I194" s="5"/>
    </row>
    <row r="195" spans="7:9" ht="12.75" customHeight="1">
      <c r="G195" s="3"/>
      <c r="I195" s="5"/>
    </row>
    <row r="196" spans="7:9" ht="12.75" customHeight="1">
      <c r="G196" s="3"/>
      <c r="I196" s="5"/>
    </row>
    <row r="197" ht="12.75" customHeight="1">
      <c r="G197" s="3"/>
    </row>
    <row r="198" ht="12.75" customHeight="1">
      <c r="G198" s="3"/>
    </row>
    <row r="199" ht="12.75" customHeight="1">
      <c r="G199" s="3"/>
    </row>
    <row r="200" ht="12.75" customHeight="1">
      <c r="G200" s="3"/>
    </row>
    <row r="201" ht="12.75" customHeight="1">
      <c r="G201" s="3"/>
    </row>
    <row r="202" ht="12.75" customHeight="1">
      <c r="G202" s="3"/>
    </row>
    <row r="203" ht="12.75" customHeight="1">
      <c r="G203" s="3"/>
    </row>
    <row r="204" ht="12.75" customHeight="1">
      <c r="G204" s="3"/>
    </row>
    <row r="205" ht="12.75" customHeight="1">
      <c r="G205" s="3"/>
    </row>
    <row r="206" ht="12.75" customHeight="1">
      <c r="G206" s="3"/>
    </row>
    <row r="207" ht="12.75" customHeight="1">
      <c r="G207" s="3"/>
    </row>
    <row r="208" ht="12.75" customHeight="1">
      <c r="G208" s="3"/>
    </row>
    <row r="209" ht="12.75" customHeight="1">
      <c r="G209" s="3"/>
    </row>
    <row r="210" ht="12.75" customHeight="1">
      <c r="G210" s="3"/>
    </row>
    <row r="211" ht="12.75" customHeight="1">
      <c r="G211" s="3"/>
    </row>
    <row r="212" ht="12.75" customHeight="1">
      <c r="G212" s="3"/>
    </row>
    <row r="213" ht="12.75" customHeight="1">
      <c r="G213" s="3"/>
    </row>
    <row r="214" ht="12.75" customHeight="1">
      <c r="G214" s="3"/>
    </row>
    <row r="215" ht="12.75" customHeight="1">
      <c r="G215" s="3"/>
    </row>
    <row r="216" ht="12.75" customHeight="1">
      <c r="G216" s="3"/>
    </row>
    <row r="217" ht="12.75">
      <c r="G217" s="3"/>
    </row>
    <row r="218" ht="12.75" customHeight="1">
      <c r="G218" s="3"/>
    </row>
    <row r="219" ht="12.75">
      <c r="G219" s="3"/>
    </row>
    <row r="220" ht="12.75" customHeight="1">
      <c r="G220" s="3"/>
    </row>
    <row r="221" ht="12.75">
      <c r="G221" s="3"/>
    </row>
    <row r="222" ht="12.75">
      <c r="G222" s="3"/>
    </row>
    <row r="223" ht="12.75">
      <c r="G223" s="3"/>
    </row>
    <row r="224" ht="14.25" customHeight="1">
      <c r="G224" s="3"/>
    </row>
    <row r="225" ht="12.75">
      <c r="G225" s="3"/>
    </row>
    <row r="226" ht="12.75">
      <c r="G226" s="3"/>
    </row>
    <row r="227" ht="12.75" customHeight="1">
      <c r="G227" s="3"/>
    </row>
    <row r="228" ht="12.75" customHeight="1">
      <c r="G228" s="3"/>
    </row>
    <row r="229" ht="12.75">
      <c r="G229" s="3"/>
    </row>
    <row r="230" ht="12.75">
      <c r="G230" s="3"/>
    </row>
    <row r="231" ht="12.75">
      <c r="G231" s="3"/>
    </row>
    <row r="245" ht="12.75" customHeight="1"/>
    <row r="246" ht="12.75">
      <c r="I246" s="5"/>
    </row>
    <row r="254" ht="12.75" customHeight="1"/>
    <row r="260" ht="12.75" customHeight="1"/>
  </sheetData>
  <sheetProtection/>
  <autoFilter ref="F1:F285"/>
  <printOptions/>
  <pageMargins left="0.7086614173228347" right="0.1968503937007874" top="0.4724409448818898" bottom="0.5511811023622047" header="0.5118110236220472" footer="0.5118110236220472"/>
  <pageSetup horizontalDpi="300" verticalDpi="300" orientation="landscape" paperSize="9" scale="9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Emo</dc:creator>
  <cp:keywords/>
  <dc:description/>
  <cp:lastModifiedBy>Emo</cp:lastModifiedBy>
  <cp:lastPrinted>2012-03-02T07:45:36Z</cp:lastPrinted>
  <dcterms:created xsi:type="dcterms:W3CDTF">2010-05-07T08:54:44Z</dcterms:created>
  <dcterms:modified xsi:type="dcterms:W3CDTF">2012-03-02T16:38:59Z</dcterms:modified>
  <cp:category/>
  <cp:version/>
  <cp:contentType/>
  <cp:contentStatus/>
</cp:coreProperties>
</file>